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7485"/>
  </bookViews>
  <sheets>
    <sheet name="Description saison 2017-2018" sheetId="1" r:id="rId1"/>
    <sheet name="Fiche d'Inscriptions 2017-2018" sheetId="2" r:id="rId2"/>
    <sheet name="Donnees" sheetId="5" state="hidden" r:id="rId3"/>
    <sheet name="Cours 2017-2018" sheetId="6" r:id="rId4"/>
    <sheet name="Tarifs 2017-2018" sheetId="7" r:id="rId5"/>
    <sheet name="Dates Cours 2017-2018" sheetId="8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BI20" i="2" l="1"/>
  <c r="BF20" i="2"/>
  <c r="BC20" i="2" l="1"/>
  <c r="AZ20" i="2"/>
  <c r="AW20" i="2"/>
  <c r="AQ20" i="2"/>
  <c r="AN20" i="2"/>
  <c r="AK20" i="2"/>
  <c r="AH20" i="2"/>
  <c r="AE20" i="2"/>
  <c r="AB20" i="2"/>
  <c r="Y20" i="2"/>
  <c r="V20" i="2"/>
  <c r="J18" i="2" l="1"/>
</calcChain>
</file>

<file path=xl/comments1.xml><?xml version="1.0" encoding="utf-8"?>
<comments xmlns="http://schemas.openxmlformats.org/spreadsheetml/2006/main">
  <authors>
    <author>Gaudel Angélique</author>
  </authors>
  <commentList>
    <comment ref="E17" authorId="0">
      <text>
        <r>
          <rPr>
            <b/>
            <sz val="9"/>
            <color indexed="81"/>
            <rFont val="Tahoma"/>
            <family val="2"/>
          </rPr>
          <t>ASC DANSE:</t>
        </r>
        <r>
          <rPr>
            <sz val="9"/>
            <color indexed="81"/>
            <rFont val="Tahoma"/>
            <family val="2"/>
          </rPr>
          <t xml:space="preserve">
Inscription à partir de fin août/ début sept 2017 sur http://adhesions.asc-cnes.asso.fr/login
Conditions sur http://asc-cnes.asso.fr/?page_id=1146</t>
        </r>
      </text>
    </comment>
    <comment ref="O18" authorId="0">
      <text>
        <r>
          <rPr>
            <b/>
            <sz val="9"/>
            <color indexed="81"/>
            <rFont val="Tahoma"/>
            <family val="2"/>
          </rPr>
          <t>ASC DANSE:</t>
        </r>
        <r>
          <rPr>
            <sz val="9"/>
            <color indexed="81"/>
            <rFont val="Tahoma"/>
            <family val="2"/>
          </rPr>
          <t xml:space="preserve">
Nom/Prénom du parrain</t>
        </r>
      </text>
    </comment>
    <comment ref="M19" authorId="0">
      <text>
        <r>
          <rPr>
            <b/>
            <sz val="9"/>
            <color indexed="81"/>
            <rFont val="Tahoma"/>
            <family val="2"/>
          </rPr>
          <t>ASC DANSE:</t>
        </r>
        <r>
          <rPr>
            <sz val="9"/>
            <color indexed="81"/>
            <rFont val="Tahoma"/>
            <family val="2"/>
          </rPr>
          <t xml:space="preserve">
Saisissez ici votre banque si elle n'est pas dans la liste déroulante de choix</t>
        </r>
      </text>
    </comment>
    <comment ref="P19" authorId="0">
      <text>
        <r>
          <rPr>
            <b/>
            <sz val="9"/>
            <color indexed="81"/>
            <rFont val="Tahoma"/>
            <family val="2"/>
          </rPr>
          <t>ASC DANSE:</t>
        </r>
        <r>
          <rPr>
            <sz val="9"/>
            <color indexed="81"/>
            <rFont val="Tahoma"/>
            <family val="2"/>
          </rPr>
          <t xml:space="preserve">
Nom/Prénom des personnes parrainées</t>
        </r>
      </text>
    </comment>
  </commentList>
</comments>
</file>

<file path=xl/sharedStrings.xml><?xml version="1.0" encoding="utf-8"?>
<sst xmlns="http://schemas.openxmlformats.org/spreadsheetml/2006/main" count="224" uniqueCount="160">
  <si>
    <t>SAISON 2017/2018
A partir d'octobre 2017</t>
  </si>
  <si>
    <t>ASC – CNES
Section Danse
Fiche d’inscription</t>
  </si>
  <si>
    <r>
      <t xml:space="preserve">Les inscriptions aux cours réguliers ont démarré le 26 juin 2017.
</t>
    </r>
    <r>
      <rPr>
        <b/>
        <u/>
        <sz val="11"/>
        <color rgb="FF002060"/>
        <rFont val="Calibri"/>
        <family val="2"/>
        <scheme val="minor"/>
      </rPr>
      <t>Vous avez jusqu’au 1er septembre 2017 pour bénéficier du tarif de pré-rentrée</t>
    </r>
    <r>
      <rPr>
        <sz val="11"/>
        <color rgb="FF002060"/>
        <rFont val="Calibri"/>
        <family val="2"/>
        <scheme val="minor"/>
      </rPr>
      <t xml:space="preserve">. 
Ensuite c’est le 2ème tarif qui sera appliqué.
</t>
    </r>
    <r>
      <rPr>
        <u/>
        <sz val="11"/>
        <color rgb="FF002060"/>
        <rFont val="Calibri"/>
        <family val="2"/>
        <scheme val="minor"/>
      </rPr>
      <t>Exception</t>
    </r>
    <r>
      <rPr>
        <sz val="11"/>
        <color rgb="FF002060"/>
        <rFont val="Calibri"/>
        <family val="2"/>
        <scheme val="minor"/>
      </rPr>
      <t xml:space="preserve"> : C’est le 1er tarif qui sera appliqué pour tout nouvel adhérent à la section qui s’inscrit avant la fin de la semaine</t>
    </r>
    <r>
      <rPr>
        <b/>
        <sz val="11"/>
        <color rgb="FF002060"/>
        <rFont val="Calibri"/>
        <family val="2"/>
        <scheme val="minor"/>
      </rPr>
      <t xml:space="preserve"> Portes Ouvertes (du 25 au 29/09)</t>
    </r>
    <r>
      <rPr>
        <sz val="11"/>
        <color rgb="FF002060"/>
        <rFont val="Calibri"/>
        <family val="2"/>
        <scheme val="minor"/>
      </rPr>
      <t xml:space="preserve">
</t>
    </r>
    <r>
      <rPr>
        <i/>
        <sz val="11"/>
        <color rgb="FF002060"/>
        <rFont val="Calibri"/>
        <family val="2"/>
        <scheme val="minor"/>
      </rPr>
      <t>(est considéré comme nouvel adhérent, un adhérent qui n’a pas fait partie de la section Danse depuis au moins 4 ans)
Vos conjoints et enfants bénéficient du même tarif que vous. Pensez à eux !</t>
    </r>
  </si>
  <si>
    <t>Entre 6 mois et  moins de 2 ans de pratique</t>
  </si>
  <si>
    <t>Plus de 2 ans de pratique régulière</t>
  </si>
  <si>
    <t>Plus de 3 ans de pratique régulière</t>
  </si>
  <si>
    <t>Intermédiaire  1</t>
  </si>
  <si>
    <t xml:space="preserve">Débutant </t>
  </si>
  <si>
    <t>Complètement novice</t>
  </si>
  <si>
    <t>Intermédiaire 2</t>
  </si>
  <si>
    <t>Intermédiaire 3</t>
  </si>
  <si>
    <t>Contact</t>
  </si>
  <si>
    <t>asc-danse@cnes.fr</t>
  </si>
  <si>
    <t>Site Web</t>
  </si>
  <si>
    <t>http ://ascdanse.blog4ever.com</t>
  </si>
  <si>
    <t>Les niveaux pour bien choisir son cours</t>
  </si>
  <si>
    <r>
      <t xml:space="preserve">
</t>
    </r>
    <r>
      <rPr>
        <b/>
        <sz val="14"/>
        <color rgb="FFFF0000"/>
        <rFont val="Cambria"/>
        <family val="1"/>
        <scheme val="major"/>
      </rPr>
      <t>Du 25 au 29 Septembre 2017
Pour tester gratuitement tous les cours!</t>
    </r>
  </si>
  <si>
    <r>
      <t xml:space="preserve">Les cours se règlent pour l’année, à l’inscription (et sont encaissés dans les 12 mois). Afin de garder des prix compétitifs, </t>
    </r>
    <r>
      <rPr>
        <b/>
        <u/>
        <sz val="11"/>
        <color rgb="FFFF0000"/>
        <rFont val="Calibri"/>
        <family val="2"/>
        <scheme val="minor"/>
      </rPr>
      <t>aucun remboursement n’aura lieu en cas d’abandon</t>
    </r>
    <r>
      <rPr>
        <sz val="11"/>
        <color theme="1"/>
        <rFont val="Calibri"/>
        <family val="2"/>
        <scheme val="minor"/>
      </rPr>
      <t>, sauf pour les cas suivants (et uniquement les cas suivants) : Mutation ou longue maladie identifiée parmi la liste qui suit (affection tuberculeuse, mentale, cancéreuse, poliomyélitique ou déficience immunitaire grave et acquise).</t>
    </r>
  </si>
  <si>
    <r>
      <rPr>
        <b/>
        <u/>
        <sz val="11"/>
        <color rgb="FF00B050"/>
        <rFont val="Calibri"/>
        <family val="2"/>
        <scheme val="minor"/>
      </rPr>
      <t>Parrainage (avec un maximum de 2 parrainages par adhérent)</t>
    </r>
    <r>
      <rPr>
        <sz val="11"/>
        <color rgb="FF00B050"/>
        <rFont val="Calibri"/>
        <family val="2"/>
        <scheme val="minor"/>
      </rPr>
      <t xml:space="preserve">
Si un adhérent parraine une personne qui ne s'est pas inscrite à un cours de danse de l'ASC depuis au moins 4 ans, le parrain bénéficie de </t>
    </r>
    <r>
      <rPr>
        <b/>
        <u/>
        <sz val="11"/>
        <color rgb="FF00B050"/>
        <rFont val="Calibri"/>
        <family val="2"/>
        <scheme val="minor"/>
      </rPr>
      <t>20% de réduction</t>
    </r>
    <r>
      <rPr>
        <sz val="11"/>
        <color rgb="FF00B050"/>
        <rFont val="Calibri"/>
        <family val="2"/>
        <scheme val="minor"/>
      </rPr>
      <t xml:space="preserve"> sur ce cours
</t>
    </r>
    <r>
      <rPr>
        <i/>
        <u/>
        <sz val="11"/>
        <color rgb="FF00B050"/>
        <rFont val="Calibri"/>
        <family val="2"/>
        <scheme val="minor"/>
      </rPr>
      <t>Exemple</t>
    </r>
    <r>
      <rPr>
        <i/>
        <sz val="11"/>
        <color rgb="FF00B050"/>
        <rFont val="Calibri"/>
        <family val="2"/>
        <scheme val="minor"/>
      </rPr>
      <t xml:space="preserve"> : Pour le parrain, un cours à 105 € moins 20% ne lui coûtera plus que 84€.  Et pour un 2ème parrainage, il aura à nouveau 20% sur 84€ </t>
    </r>
  </si>
  <si>
    <t>(*) Adresse Postale si pas d'accès au courrier interne pour le paiement: 
CNES, "ASC danse" Bpi 811, 18 avenue Edouard Belin 31401 Toulouse Cedex 09</t>
  </si>
  <si>
    <t>Infos Paiement</t>
  </si>
  <si>
    <t>Commentaires (par exemple: "payé pour Pierre Martin" ou "payé par Marie Dupont" ou …?)</t>
  </si>
  <si>
    <t>Nom</t>
  </si>
  <si>
    <t>Prénom</t>
  </si>
  <si>
    <t>Email pro</t>
  </si>
  <si>
    <t>Email perso</t>
  </si>
  <si>
    <t>tel pro</t>
  </si>
  <si>
    <t>tel mobile</t>
  </si>
  <si>
    <t>Montant Total à régler (ne pas renseigner, calcul automatique)</t>
  </si>
  <si>
    <t>Montant total réglé par l'adhérent</t>
  </si>
  <si>
    <t>Banque</t>
  </si>
  <si>
    <t>N° des chèques</t>
  </si>
  <si>
    <t>Non</t>
  </si>
  <si>
    <t>Coord pour vous prévenir de la confirmaton des cours, annulations, retards…
 (un email obligatoire, tel mobile conseillé):</t>
  </si>
  <si>
    <t>N°ASC (obligatoire)</t>
  </si>
  <si>
    <t>Inscription ASC</t>
  </si>
  <si>
    <t>OK</t>
  </si>
  <si>
    <t>En cours</t>
  </si>
  <si>
    <t>NOK</t>
  </si>
  <si>
    <t>Nb de chèques (min 1 par cours / max 6)</t>
  </si>
  <si>
    <t>LCL</t>
  </si>
  <si>
    <t>Société Générale</t>
  </si>
  <si>
    <t>Crédit Agricole</t>
  </si>
  <si>
    <t>Caisse Epargne</t>
  </si>
  <si>
    <t>FORTUNEO</t>
  </si>
  <si>
    <t>Banque Populaire</t>
  </si>
  <si>
    <t>BNP Paribas</t>
  </si>
  <si>
    <t>La Banque Postale</t>
  </si>
  <si>
    <t>Crédit Mutuel</t>
  </si>
  <si>
    <t>CIC</t>
  </si>
  <si>
    <t>ING DIRECT</t>
  </si>
  <si>
    <t>HSBC</t>
  </si>
  <si>
    <t>Je veux bien être responsable de cours pour aider</t>
  </si>
  <si>
    <t>Oui</t>
  </si>
  <si>
    <t>Autre à saisir dessous</t>
  </si>
  <si>
    <t>Nom banque si pas dans liste =&gt;</t>
  </si>
  <si>
    <t>Nom/prénom filleul 1 =&gt;</t>
  </si>
  <si>
    <t>Nom/prénom filleul 2 =&gt;</t>
  </si>
  <si>
    <t>Je suis nouvel adhérent et je suis parrainé par (nom/prénom parrain)</t>
  </si>
  <si>
    <t>Je veux bien être bénévole à la section danse</t>
  </si>
  <si>
    <t>Je m'inscris avant le 1er sept 2017</t>
  </si>
  <si>
    <t>Orientales</t>
  </si>
  <si>
    <t>Salsa/bachata</t>
  </si>
  <si>
    <t>Kizomba</t>
  </si>
  <si>
    <t>Modern'Jazz</t>
  </si>
  <si>
    <t>Contemporain</t>
  </si>
  <si>
    <t>BS mardi</t>
  </si>
  <si>
    <t>Afro MJ</t>
  </si>
  <si>
    <t>Ragga</t>
  </si>
  <si>
    <t>BS jeudi</t>
  </si>
  <si>
    <t>Classique</t>
  </si>
  <si>
    <t xml:space="preserve">Je m'inscris après le 1er sept 2017 </t>
  </si>
  <si>
    <t>Je m'inscris avant le 29 sept comme nouvel adhérent</t>
  </si>
  <si>
    <t>Je m'inscris après le 29 sept comme nouvel adhérent</t>
  </si>
  <si>
    <t>ATTENTION: Nombre de places limité sur ce cours (12) car petite salle. Priorité donnée aux élèves de la saison précédente, puis aux premiers dossiers complets reçus (avec paiement)</t>
  </si>
  <si>
    <t>Renseignements adhérent</t>
  </si>
  <si>
    <t>Je m'inscris avant le 1er sept 2017
ou je suis nouvel adhérent et je m'inscris avant le 29 sept 2017</t>
  </si>
  <si>
    <t>Je m'inscris après le 1er sept 2017
ou je suis nouvel adhérent et je m'inscris après le 29 sept 2017</t>
  </si>
  <si>
    <t>Montant à régler sur ce cours (calcul auto, ne pas renseigner)</t>
  </si>
  <si>
    <t>Inscription : choisir (0=Non; 1=Oui) en fonction de la date d'inscription et de votre statut de nouvel/ancien adhérant =&gt;</t>
  </si>
  <si>
    <t>Remarque : ces cours sont suivis d'une séance "practica" à partir de 21h pour danser librement entre élèves sur une playlist de Florent, progrès et plaisir assurés!</t>
  </si>
  <si>
    <t>Salsa / Bachata
Avec Florent Togbedji
Niveau : Inter 1 - 2 - 3
Le Lundi de 19h à 20h
Petit Gymnase
Tarif: 105€ Pré-rentrée / 126€ Normal</t>
  </si>
  <si>
    <r>
      <rPr>
        <b/>
        <u/>
        <sz val="11"/>
        <color rgb="FFFF0000"/>
        <rFont val="Calibri"/>
        <family val="2"/>
        <scheme val="minor"/>
      </rPr>
      <t>NOUVEAU:</t>
    </r>
    <r>
      <rPr>
        <sz val="11"/>
        <color theme="1"/>
        <rFont val="Calibri"/>
        <family val="2"/>
        <scheme val="minor"/>
      </rPr>
      <t xml:space="preserve"> Kizomba
Avec Florent Togbedji et sa partenaire
Niveau : Débutant- Inter 1
Le Lundi de 20h à 21h
Petit Gymnase
Tarif: 105€ Pré-rentrée / 126€ Normal</t>
    </r>
  </si>
  <si>
    <t>Modern'Jazz
Avec Laurie Boyé
Niveau : Inter 2 - 3
Le Mardi de 20h30 à 21h30
Petit Gymnase
Tarif: 105€ Pré-rentrée / 126€ Normal</t>
  </si>
  <si>
    <t>Atelier Contemporain
Avec Sarah Boy
Niveau: Inter 1 - 2 - 3
Le Mardi de 19h à 20h15
Bâtiment Culturel
Tarif: 109€ Pré-rentrée / 129€ Normal</t>
  </si>
  <si>
    <t>Barre Au Sol
Avec Sarah Boy
Niveau: Débutant - Inter 1
Le Mardi de 20h20 à 21h20
Bâtiment Culturel
Tarif: 105€ Pré-rentrée / 126€ Normal</t>
  </si>
  <si>
    <t>Ragga Dance Hall
Avec Saint Louis Rhino
Niveau : Inter 1 - 2 - 3
Le Mercredi de 12h50 à 13h50
Petit gymnase
Tarif: 105€ Pré-rentrée / 126€ Normal</t>
  </si>
  <si>
    <t>Barre Au Sol
Avec Sarah Boy
Niveau: Inter 2 - 3
Le Jeudi de 19h à 20h
Bâtiment Culturel
Tarif: 105€ Pré-rentrée / 126€ Normal</t>
  </si>
  <si>
    <t>ATTENTION: Plus de places sur ce cours (max 12 car petite salle). Toutes les élèves de la saison précédente prévoient de se ré-inscrire. Constitution d'une liste d'attente en cas de désistements avec priorités aux premiers dossiers complets reçus (avec paiement)</t>
  </si>
  <si>
    <r>
      <rPr>
        <b/>
        <u/>
        <sz val="11"/>
        <color rgb="FFFF0000"/>
        <rFont val="Calibri"/>
        <family val="2"/>
        <scheme val="minor"/>
      </rPr>
      <t>NOUVEAU:</t>
    </r>
    <r>
      <rPr>
        <sz val="11"/>
        <color theme="1"/>
        <rFont val="Calibri"/>
        <family val="2"/>
        <scheme val="minor"/>
      </rPr>
      <t xml:space="preserve"> Afro Modern'Jazz
Avec Saint Louis Rhino
Niveau : Débutant - Inter 1
Le Mercredi de 11h45 à 12h45
Petit gymnase
Tarif: 105€ Pré-rentrée / 126€ Normal</t>
    </r>
  </si>
  <si>
    <r>
      <rPr>
        <b/>
        <u/>
        <sz val="11"/>
        <color rgb="FFFF0000"/>
        <rFont val="Calibri"/>
        <family val="2"/>
        <scheme val="minor"/>
      </rPr>
      <t>NOUVEAU:</t>
    </r>
    <r>
      <rPr>
        <sz val="11"/>
        <color theme="1"/>
        <rFont val="Calibri"/>
        <family val="2"/>
        <scheme val="minor"/>
      </rPr>
      <t xml:space="preserve"> Tango et/ou Rock et/ou Lindy
Avec Peggy &amp; Phil
Niveau : Selon formule
Le Mercredi de :  19h à 20h (Cours) + 20h10 à 21h30 (Practica: Facultatif)
Petit gymnase
Tarif: 105€ Pré-rentrée / 126€ Normal</t>
    </r>
  </si>
  <si>
    <t>Formule 2
Rock inter 1 -2 - 3 / Tango Déb-inter 1
6 mois / 6 mois</t>
  </si>
  <si>
    <t>Formule 3
Lindy Déb-inter 1 / Tango Déb-inter 1
6 mois / 6 mois</t>
  </si>
  <si>
    <t>Formule 1
Tango Débutant ou Inter 1
Toute l'année</t>
  </si>
  <si>
    <r>
      <t xml:space="preserve">3 Formules possibles pour ce nouveau cours: </t>
    </r>
    <r>
      <rPr>
        <b/>
        <u/>
        <sz val="11"/>
        <color rgb="FFFF0000"/>
        <rFont val="Calibri"/>
        <family val="2"/>
        <scheme val="minor"/>
      </rPr>
      <t>choisissez-en une ou plusieurs</t>
    </r>
    <r>
      <rPr>
        <sz val="11"/>
        <color rgb="FFFF0000"/>
        <rFont val="Calibri"/>
        <family val="2"/>
        <scheme val="minor"/>
      </rPr>
      <t xml:space="preserve">, celle ayant le plus de réponses positives sera sélectionnée.
Si la solution adoptée ne fait pas partie de votre choix, vous pourrez annuler votre inscription et nous vous rembourserons.
</t>
    </r>
    <r>
      <rPr>
        <u/>
        <sz val="11"/>
        <rFont val="Calibri"/>
        <family val="2"/>
        <scheme val="minor"/>
      </rPr>
      <t>Remarque:</t>
    </r>
    <r>
      <rPr>
        <sz val="11"/>
        <rFont val="Calibri"/>
        <family val="2"/>
        <scheme val="minor"/>
      </rPr>
      <t xml:space="preserve"> Ce cours est suivi d'une séance "practica" à partir de 20h10 pour danser librement entre élèves sur une playlist de Peggy &amp; Phil =&gt; progrès et plaisir assurés!</t>
    </r>
  </si>
  <si>
    <t>1 - Je réponds par "1" sur les cours où je m'inscris en fonction de ma date d'inscription et de mon statut (ancien ou nouvel adhérent)
2 - Je coche éventuellement un choix de formules sur les cours qui le demandent
3 - Je renvoie ce fichier à asc-danse@cnes.fr et mon règlement à l'ordre de "ASC DANSE" à "ASC Danse Bpi 811"</t>
  </si>
  <si>
    <t>Danse Orientale
Avec Aude Blacher
Niveau : Inter 1-2-3
Le Lundi de 12h à 13h15
Petit Gymnase</t>
  </si>
  <si>
    <t>Salsa / Bachata
Avec Florent Togbedji
Niveau : Inter 1 - 2 - 3
Le Lundi de 19h à 20h
Petit Gymnase</t>
  </si>
  <si>
    <t>Modern'Jazz
Avec Laurie Boyé
Niveau : Inter 2 - 3
Le Mardi de 20h30 à 21h30
Petit Gymnase</t>
  </si>
  <si>
    <t>Atelier Contemporain
Avec Sarah Boy
Niveau: Inter 1 - 2 - 3
Le Mardi de 19h à 20h15
Bâtiment Culturel</t>
  </si>
  <si>
    <t>Barre Au Sol
Avec Sarah Boy
Niveau: Débutant - Inter 1
Le Mardi de 20h20 à 21h20
Bâtiment Culturel</t>
  </si>
  <si>
    <t>Ragga Dance Hall
Avec Saint Louis Rhino
Niveau : Inter 1 - 2 - 3
Le Mercredi de 12h50 à 13h50
Petit gymnase</t>
  </si>
  <si>
    <t>Barre Au Sol
Avec Sarah Boy
Niveau: Inter 2 - 3
Le Jeudi de 19h à 20h
Bâtiment Culturel</t>
  </si>
  <si>
    <t>ASC – CNES
Section Danse
Dates des cours</t>
  </si>
  <si>
    <t>ASC – CNES
Section Danse
Modalités d’inscription</t>
  </si>
  <si>
    <t>BULLETIN D’INSCRIPTION aux cours de danse 2017-2018 à renseigner (onglet "Fiche d'inscription") et à renvoyer obligatoirement par email à asc-danse@cnes.fr, avec votre règlement à l’ordre de « ASC Danse » par courrier interne à "ASC Danse Bpi 811" (*)</t>
  </si>
  <si>
    <t>BULLETIN D’INSCRIPTION aux cours de danse 2017-2018 à renseigner et
à renvoyer obligatoirement par email à asc-danse@cnes.fr, avec votre règlement à l’ordre de 
« ASC Danse » par courrier interne à "ASC Danse Bpi 811" (*)</t>
  </si>
  <si>
    <r>
      <t xml:space="preserve">Pour qu'un cours puisse ouvrir, un minimum d'inscrits est indispensable pour la viabilité financière de la section (une moyenne de 10 adhérents/cours est nécessaire) 
</t>
    </r>
    <r>
      <rPr>
        <b/>
        <sz val="11"/>
        <color rgb="FFFF0000"/>
        <rFont val="Calibri"/>
        <family val="2"/>
        <scheme val="minor"/>
      </rPr>
      <t>Si les cours n'atteignent pas un quota minimum, il sera demandé un supplément financier aux participants et/ou une diminution du nombre de cours à l’année .</t>
    </r>
    <r>
      <rPr>
        <sz val="11"/>
        <color theme="1"/>
        <rFont val="Calibri"/>
        <family val="2"/>
        <scheme val="minor"/>
      </rPr>
      <t xml:space="preserve">
Le réajustement éventuel se fera au démarrage des cours.
</t>
    </r>
    <r>
      <rPr>
        <i/>
        <sz val="11"/>
        <color theme="1"/>
        <rFont val="Calibri"/>
        <family val="2"/>
        <scheme val="minor"/>
      </rPr>
      <t>Le tarif initial des cours est basé sur une moyenne de 26 cours d'octobre 2017 à juin 2018 (+1 cours Portes ouvertes), pas de cours pendant les vacances scolaires et jours fériés ou RTT
 (cf dates des cours onglet "Dates des cours 2017-2018).</t>
    </r>
  </si>
  <si>
    <t xml:space="preserve"> </t>
  </si>
  <si>
    <t>Je suis parrain : Nombre de personnes parrainées et leur(s) identité(s)
Saisissez aussi le cours sur lequel appliquer la réduction</t>
  </si>
  <si>
    <t>Cours sur lequel appliquer la réduction =&gt;</t>
  </si>
  <si>
    <t>Tango/rock/Lindy</t>
  </si>
  <si>
    <r>
      <rPr>
        <sz val="11"/>
        <color rgb="FFFF0000"/>
        <rFont val="Calibri"/>
        <family val="2"/>
        <scheme val="minor"/>
      </rPr>
      <t>Les cases à renseigner par vos soins sont les cases avec un cadre rouge</t>
    </r>
    <r>
      <rPr>
        <sz val="11"/>
        <color theme="1"/>
        <rFont val="Calibri"/>
        <family val="2"/>
        <scheme val="minor"/>
      </rPr>
      <t xml:space="preserve"> =&gt; Merci de toutes les renseigner, y compris le nombre et le numéro des chèques, et la banque, afin de faciliter la tâche des bénévoles (vous avez au maximum 6 numéros à remplir, si vous ne le faites pas, nous, nous en aurons jusqu'à 6x150!)
</t>
    </r>
    <r>
      <rPr>
        <sz val="11"/>
        <color rgb="FFFF0000"/>
        <rFont val="Calibri"/>
        <family val="2"/>
        <scheme val="minor"/>
      </rPr>
      <t>Lisez les commentaires associés aux cases</t>
    </r>
    <r>
      <rPr>
        <sz val="11"/>
        <color theme="1"/>
        <rFont val="Calibri"/>
        <family val="2"/>
        <scheme val="minor"/>
      </rPr>
      <t xml:space="preserve"> qui en ont pour le remplissage (petit triangle rouge en haut à droite de la cellule)
</t>
    </r>
    <r>
      <rPr>
        <sz val="11"/>
        <color rgb="FFFF0000"/>
        <rFont val="Calibri"/>
        <family val="2"/>
        <scheme val="minor"/>
      </rPr>
      <t>Utilisez uniquement la liste déroulante de choix</t>
    </r>
    <r>
      <rPr>
        <sz val="11"/>
        <color theme="1"/>
        <rFont val="Calibri"/>
        <family val="2"/>
        <scheme val="minor"/>
      </rPr>
      <t xml:space="preserve"> quand il y en a une (petite flèche en bas à droite quand vous cliquez sur la cellule).
</t>
    </r>
    <r>
      <rPr>
        <b/>
        <sz val="11"/>
        <color rgb="FFFF0000"/>
        <rFont val="Calibri"/>
        <family val="2"/>
        <scheme val="minor"/>
      </rPr>
      <t>Remplir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une fiche par personne (même pour vos ayants-droit)</t>
    </r>
  </si>
  <si>
    <r>
      <t xml:space="preserve">Merci de prévoir un </t>
    </r>
    <r>
      <rPr>
        <b/>
        <u/>
        <sz val="11"/>
        <color rgb="FFFF0000"/>
        <rFont val="Calibri"/>
        <family val="2"/>
        <scheme val="minor"/>
      </rPr>
      <t>réglement par cours</t>
    </r>
    <r>
      <rPr>
        <sz val="11"/>
        <color theme="1"/>
        <rFont val="Calibri"/>
        <family val="2"/>
        <scheme val="minor"/>
      </rPr>
      <t xml:space="preserve"> pour faciliter le remboursement en cas d'annulation (vous pouvez faire un seul chèque pour plusieurs personnes sur un même cours si des personnes vous accompagnent, indiquez-le en commentaire).
Vous pouvez faire jusqu'à </t>
    </r>
    <r>
      <rPr>
        <b/>
        <u/>
        <sz val="11"/>
        <color rgb="FFFF0000"/>
        <rFont val="Calibri"/>
        <family val="2"/>
        <scheme val="minor"/>
      </rPr>
      <t>6 chèques max AU TOTAL par personne</t>
    </r>
    <r>
      <rPr>
        <sz val="11"/>
        <color theme="1"/>
        <rFont val="Calibri"/>
        <family val="2"/>
        <scheme val="minor"/>
      </rPr>
      <t xml:space="preserve"> (et non par cours). Ils seront encaissés tous les 2 mois et avant le mois de juin 2018.</t>
    </r>
  </si>
  <si>
    <t>ASC – CNES
Section Danse
Cours</t>
  </si>
  <si>
    <t>Lundi</t>
  </si>
  <si>
    <t>Mardi</t>
  </si>
  <si>
    <t>Mercredi</t>
  </si>
  <si>
    <t>Jeudi</t>
  </si>
  <si>
    <r>
      <rPr>
        <b/>
        <sz val="8"/>
        <color theme="0"/>
        <rFont val="Calibri"/>
        <family val="2"/>
        <scheme val="minor"/>
      </rPr>
      <t>Salsa / Bachata</t>
    </r>
    <r>
      <rPr>
        <sz val="8"/>
        <color theme="0"/>
        <rFont val="Calibri"/>
        <family val="2"/>
        <scheme val="minor"/>
      </rPr>
      <t xml:space="preserve">
Avec Florent Togbedji
Niveau : Inter 1 - 2 - 3
Le Lundi de 19h à 20h
Petit Gymnase</t>
    </r>
  </si>
  <si>
    <r>
      <rPr>
        <b/>
        <sz val="8"/>
        <color theme="0"/>
        <rFont val="Calibri"/>
        <family val="2"/>
        <scheme val="minor"/>
      </rPr>
      <t>Kizomba</t>
    </r>
    <r>
      <rPr>
        <sz val="8"/>
        <color theme="0"/>
        <rFont val="Calibri"/>
        <family val="2"/>
        <scheme val="minor"/>
      </rPr>
      <t xml:space="preserve">
Avec Florent Togbedji
Niveau : Débutant - Inter 1
Le Lundi de 20h à 21h
Petit Gymnase</t>
    </r>
  </si>
  <si>
    <r>
      <rPr>
        <b/>
        <sz val="8"/>
        <color theme="0"/>
        <rFont val="Calibri"/>
        <family val="2"/>
        <scheme val="minor"/>
      </rPr>
      <t>Modern'Jazz</t>
    </r>
    <r>
      <rPr>
        <sz val="8"/>
        <color theme="0"/>
        <rFont val="Calibri"/>
        <family val="2"/>
        <scheme val="minor"/>
      </rPr>
      <t xml:space="preserve">
Avec Laurie Boyé
Niveau : Inter 2 - 3
Le Mardi de 20h30 à 21h30
Petit Gymnase</t>
    </r>
  </si>
  <si>
    <r>
      <rPr>
        <b/>
        <sz val="8"/>
        <color theme="0"/>
        <rFont val="Calibri"/>
        <family val="2"/>
        <scheme val="minor"/>
      </rPr>
      <t>Atelier Contemporain</t>
    </r>
    <r>
      <rPr>
        <sz val="8"/>
        <color theme="0"/>
        <rFont val="Calibri"/>
        <family val="2"/>
        <scheme val="minor"/>
      </rPr>
      <t xml:space="preserve">
Avec Sarah Boy
Niveau: Inter 1 - 2 - 3
Le Mardi de 19h à 20h15
Bâtiment Culturel</t>
    </r>
  </si>
  <si>
    <r>
      <rPr>
        <b/>
        <sz val="8"/>
        <color theme="0"/>
        <rFont val="Calibri"/>
        <family val="2"/>
        <scheme val="minor"/>
      </rPr>
      <t>Barre Au Sol</t>
    </r>
    <r>
      <rPr>
        <sz val="8"/>
        <color theme="0"/>
        <rFont val="Calibri"/>
        <family val="2"/>
        <scheme val="minor"/>
      </rPr>
      <t xml:space="preserve">
Avec Sarah Boy
Niveau: Débutant - Inter 1
Le Mardi de 20h20 à 21h20
Bâtiment Culturel</t>
    </r>
  </si>
  <si>
    <r>
      <rPr>
        <b/>
        <sz val="8"/>
        <color theme="0"/>
        <rFont val="Calibri"/>
        <family val="2"/>
        <scheme val="minor"/>
      </rPr>
      <t>Afro Modern'Jazz</t>
    </r>
    <r>
      <rPr>
        <sz val="8"/>
        <color theme="0"/>
        <rFont val="Calibri"/>
        <family val="2"/>
        <scheme val="minor"/>
      </rPr>
      <t xml:space="preserve">
Avec Saint Louis Rhino
Niveau : Débutant - Inter 1
Le Mercredi de 11h45 à 12h45
Petit gymnase</t>
    </r>
  </si>
  <si>
    <r>
      <rPr>
        <b/>
        <sz val="8"/>
        <color theme="0"/>
        <rFont val="Calibri"/>
        <family val="2"/>
        <scheme val="minor"/>
      </rPr>
      <t>Ragga Dance Hall</t>
    </r>
    <r>
      <rPr>
        <sz val="8"/>
        <color theme="0"/>
        <rFont val="Calibri"/>
        <family val="2"/>
        <scheme val="minor"/>
      </rPr>
      <t xml:space="preserve">
Avec Saint Louis Rhino
Niveau : Inter 1 - 2 - 3
Le Mercredi de 12h50 à 13h50
Petit gymnase</t>
    </r>
  </si>
  <si>
    <r>
      <rPr>
        <b/>
        <sz val="8"/>
        <color theme="0"/>
        <rFont val="Calibri"/>
        <family val="2"/>
        <scheme val="minor"/>
      </rPr>
      <t>Practica</t>
    </r>
    <r>
      <rPr>
        <sz val="8"/>
        <color theme="0"/>
        <rFont val="Calibri"/>
        <family val="2"/>
        <scheme val="minor"/>
      </rPr>
      <t xml:space="preserve">
(Danse Libre)
Le Lundi à partir de 21h
Petit Gymnase</t>
    </r>
  </si>
  <si>
    <r>
      <rPr>
        <b/>
        <sz val="8"/>
        <color theme="0"/>
        <rFont val="Calibri"/>
        <family val="2"/>
        <scheme val="minor"/>
      </rPr>
      <t xml:space="preserve"> Tango et/ou Rock et/ou Lindy</t>
    </r>
    <r>
      <rPr>
        <sz val="8"/>
        <color theme="0"/>
        <rFont val="Calibri"/>
        <family val="2"/>
        <scheme val="minor"/>
      </rPr>
      <t xml:space="preserve">
Avec Peggy &amp; Phil
Niveau : Selon formule
Le Mercredi de :  19h à 20h
Petit gymnase</t>
    </r>
  </si>
  <si>
    <r>
      <rPr>
        <b/>
        <sz val="8"/>
        <color theme="0"/>
        <rFont val="Calibri"/>
        <family val="2"/>
        <scheme val="minor"/>
      </rPr>
      <t>Barre Au Sol</t>
    </r>
    <r>
      <rPr>
        <sz val="8"/>
        <color theme="0"/>
        <rFont val="Calibri"/>
        <family val="2"/>
        <scheme val="minor"/>
      </rPr>
      <t xml:space="preserve">
Avec Sarah Boy
Niveau: Inter 2 - 3
Le Jeudi de 19h à 20h
Bâtiment Culturel</t>
    </r>
  </si>
  <si>
    <r>
      <rPr>
        <b/>
        <sz val="8"/>
        <color theme="0"/>
        <rFont val="Calibri"/>
        <family val="2"/>
        <scheme val="minor"/>
      </rPr>
      <t>Practica</t>
    </r>
    <r>
      <rPr>
        <sz val="8"/>
        <color theme="0"/>
        <rFont val="Calibri"/>
        <family val="2"/>
        <scheme val="minor"/>
      </rPr>
      <t xml:space="preserve">
(Danse Libre)
Le Lundi à partir de 20h10
Petit Gymnase</t>
    </r>
  </si>
  <si>
    <t>Infos et Inscriptions</t>
  </si>
  <si>
    <t>ASC – CNES
Section Danse
Tarifs Cours</t>
  </si>
  <si>
    <t>Tarif Préférentiel</t>
  </si>
  <si>
    <t>Tarif Normal</t>
  </si>
  <si>
    <t>Ancien Adhérent</t>
  </si>
  <si>
    <t>Nouvel Adhérent
(non inscrit à la section depuis plus de 4 ans)</t>
  </si>
  <si>
    <t>je m'inscris avant le 1er septembre 2017</t>
  </si>
  <si>
    <t>je m'inscris après le 1er septembre 2017</t>
  </si>
  <si>
    <t>je m'inscris avant le 29 septembre 2017
(fin Portes ouvertes)</t>
  </si>
  <si>
    <t>je m'inscris après le 29 septembre 2017
(fin Portes ouvertes)</t>
  </si>
  <si>
    <t>Kizomba
Avec Florent Togbedji
Niveau : Débutant - Inter 1
Le Lundi de 20h à 21h
Petit Gymnase</t>
  </si>
  <si>
    <t>Afro Modern'Jazz
Avec Saint Louis Rhino
Niveau : Débutant - Inter 1
Le Mercredi de 11h45 à 12h45
Petit gymnase</t>
  </si>
  <si>
    <t xml:space="preserve"> Tango et/ou Rock et/ou Lindy
Avec Peggy &amp; Phil
Niveau : Selon formule
Le Mercredi de :  19h à 20h
Petit gymnase</t>
  </si>
  <si>
    <r>
      <t>Danse Orientale
Avec Aude Blacher
Niveau : Inter 1-2-3
Le Lundi de 12h à 13h15
Petit Gymnase
Tarif: 120</t>
    </r>
    <r>
      <rPr>
        <strike/>
        <sz val="11"/>
        <color theme="1"/>
        <rFont val="Calibri"/>
        <family val="2"/>
      </rPr>
      <t>€ Pré-rentrée / 140€ Normal</t>
    </r>
  </si>
  <si>
    <t>Ce cours est annulé faute d'inscriptions</t>
  </si>
  <si>
    <t>Chorées danse
Avec Laurie Boyé
Niveau: Tous
Le Lundi de 11h45 à 12h45
Petit Gymnase
Tarif: 85€ préférentiel / 126€ Normal</t>
  </si>
  <si>
    <t>Pilate danse Avec Laurie Boyé
Niveau: Tous
Le Lundi de 12h45 à 13h45
Petit Gymnase
Tarif: 58€ préférentiel / 85€ Normal</t>
  </si>
  <si>
    <t xml:space="preserve">Je m'inscris avant le 20 octobre 2017
</t>
  </si>
  <si>
    <t xml:space="preserve">Je m'inscris après le 20 octobre 2017
</t>
  </si>
  <si>
    <t>cours annulé</t>
  </si>
  <si>
    <t>Chorée Danse
Avec Laurie Boyé
Niveau: deb/inter
Le Lundi de 11h45 à 12h45
Petit Gymnase</t>
  </si>
  <si>
    <t>Barre Classique Contemporaine
Avec Sarah Boy
Niveau: Inter 2 - 3
Le Jeudi de 20h10 à 21h10
Petit gymnase</t>
  </si>
  <si>
    <t>Pilate Danse
Avec Laurie Boyé
Niveau: deb/inter
Le Lundi de 11h45 à 12h45
Petit Gymnase</t>
  </si>
  <si>
    <r>
      <rPr>
        <b/>
        <sz val="8"/>
        <color theme="0"/>
        <rFont val="Calibri"/>
        <family val="2"/>
        <scheme val="minor"/>
      </rPr>
      <t>Chorée Danse</t>
    </r>
    <r>
      <rPr>
        <sz val="8"/>
        <color theme="0"/>
        <rFont val="Calibri"/>
        <family val="2"/>
        <scheme val="minor"/>
      </rPr>
      <t xml:space="preserve">
Avec Laurie Boyé
Niveau : Tous
Le Lundi de 11h45 à 12h45
Petit Gymnase</t>
    </r>
  </si>
  <si>
    <r>
      <rPr>
        <b/>
        <sz val="8"/>
        <color theme="0"/>
        <rFont val="Calibri"/>
        <family val="2"/>
        <scheme val="minor"/>
      </rPr>
      <t>Pilate Danse</t>
    </r>
    <r>
      <rPr>
        <sz val="8"/>
        <color theme="0"/>
        <rFont val="Calibri"/>
        <family val="2"/>
        <scheme val="minor"/>
      </rPr>
      <t xml:space="preserve">
Avec Laurie Boyé
Niveau : Tous
Le Lundi de 12h45 à 13h45
Petit Gymnase</t>
    </r>
  </si>
  <si>
    <t>Pas de cours pendant les vacances scolaires, jours fériés et jour RTT (Tarifs basés sur 26 cours / an + 1 cours Portes Ouvertes)</t>
  </si>
  <si>
    <t>Date de mise à jour: 10/10/2017</t>
  </si>
  <si>
    <t>Chorée</t>
  </si>
  <si>
    <t>pilate</t>
  </si>
  <si>
    <t>Barre Classique Contemporaine
Avec Sarah Boy
Niveau: Inter 2 - 3
Le Jeudi de 20h10 à 21h10
Petit Gymnase
Tarif: 105€ Pré-rentrée / 126€ 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</si>
</sst>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3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u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u/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i/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rgb="FF0000FF"/>
      <name val="Times New Roman"/>
      <family val="1"/>
    </font>
    <font>
      <b/>
      <i/>
      <sz val="10"/>
      <color rgb="FF993366"/>
      <name val="Times New Roman"/>
      <family val="1"/>
    </font>
    <font>
      <b/>
      <i/>
      <sz val="10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4"/>
      <color rgb="FFFF0000"/>
      <name val="Cambria"/>
      <family val="1"/>
      <scheme val="maj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</font>
    <font>
      <b/>
      <strike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7"/>
      </left>
      <right/>
      <top style="thick">
        <color theme="7"/>
      </top>
      <bottom style="thick">
        <color theme="7"/>
      </bottom>
      <diagonal/>
    </border>
    <border>
      <left/>
      <right/>
      <top style="thick">
        <color theme="7"/>
      </top>
      <bottom style="thick">
        <color theme="7"/>
      </bottom>
      <diagonal/>
    </border>
    <border>
      <left/>
      <right style="thick">
        <color theme="7"/>
      </right>
      <top style="thick">
        <color theme="7"/>
      </top>
      <bottom style="thick">
        <color theme="7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rgb="FFFF0000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rgb="FF000000"/>
      </bottom>
      <diagonal/>
    </border>
    <border>
      <left/>
      <right/>
      <top style="thick">
        <color auto="1"/>
      </top>
      <bottom style="medium">
        <color rgb="FF000000"/>
      </bottom>
      <diagonal/>
    </border>
    <border>
      <left/>
      <right style="thick">
        <color rgb="FF000000"/>
      </right>
      <top style="thick">
        <color auto="1"/>
      </top>
      <bottom style="medium">
        <color rgb="FF000000"/>
      </bottom>
      <diagonal/>
    </border>
    <border>
      <left style="thick">
        <color rgb="FF000000"/>
      </left>
      <right/>
      <top style="thick">
        <color auto="1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ck">
        <color rgb="FFFF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thick">
        <color rgb="FFFF0000"/>
      </bottom>
      <diagonal/>
    </border>
    <border>
      <left style="medium">
        <color rgb="FFCCCCCC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000000"/>
      </top>
      <bottom style="thick">
        <color rgb="FFFF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0" fontId="19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</cellStyleXfs>
  <cellXfs count="194">
    <xf numFmtId="0" fontId="0" fillId="0" borderId="0" xfId="0"/>
    <xf numFmtId="0" fontId="0" fillId="0" borderId="0" xfId="0" applyAlignment="1">
      <alignment wrapText="1"/>
    </xf>
    <xf numFmtId="0" fontId="0" fillId="2" borderId="11" xfId="0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19" fillId="2" borderId="0" xfId="1" applyFill="1" applyAlignment="1">
      <alignment horizontal="left"/>
    </xf>
    <xf numFmtId="0" fontId="15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/>
    <xf numFmtId="0" fontId="0" fillId="2" borderId="0" xfId="0" applyFill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3" borderId="28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/>
    <xf numFmtId="0" fontId="0" fillId="2" borderId="11" xfId="0" applyFill="1" applyBorder="1" applyProtection="1"/>
    <xf numFmtId="0" fontId="0" fillId="2" borderId="0" xfId="0" applyFill="1" applyAlignment="1" applyProtection="1">
      <alignment horizontal="center"/>
    </xf>
    <xf numFmtId="0" fontId="19" fillId="2" borderId="0" xfId="1" applyFill="1" applyAlignment="1" applyProtection="1">
      <alignment horizontal="left"/>
    </xf>
    <xf numFmtId="0" fontId="4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left" vertical="center" wrapText="1"/>
    </xf>
    <xf numFmtId="0" fontId="0" fillId="3" borderId="28" xfId="0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22" fillId="2" borderId="17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22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top" wrapText="1"/>
    </xf>
    <xf numFmtId="0" fontId="0" fillId="2" borderId="34" xfId="0" applyFill="1" applyBorder="1" applyAlignment="1" applyProtection="1">
      <alignment horizontal="center" vertical="center" wrapText="1"/>
    </xf>
    <xf numFmtId="0" fontId="0" fillId="2" borderId="28" xfId="0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0" fillId="2" borderId="38" xfId="0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wrapText="1"/>
    </xf>
    <xf numFmtId="0" fontId="0" fillId="2" borderId="21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right" vertical="center" wrapText="1"/>
    </xf>
    <xf numFmtId="0" fontId="0" fillId="2" borderId="41" xfId="0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right" wrapText="1"/>
    </xf>
    <xf numFmtId="20" fontId="2" fillId="0" borderId="0" xfId="0" applyNumberFormat="1" applyFont="1"/>
    <xf numFmtId="0" fontId="2" fillId="0" borderId="0" xfId="0" applyFont="1"/>
    <xf numFmtId="0" fontId="2" fillId="0" borderId="11" xfId="0" applyFont="1" applyBorder="1" applyAlignment="1">
      <alignment horizontal="center" vertical="center"/>
    </xf>
    <xf numFmtId="0" fontId="0" fillId="0" borderId="24" xfId="0" applyBorder="1"/>
    <xf numFmtId="0" fontId="0" fillId="0" borderId="50" xfId="0" applyBorder="1"/>
    <xf numFmtId="0" fontId="0" fillId="0" borderId="28" xfId="0" applyBorder="1"/>
    <xf numFmtId="0" fontId="0" fillId="0" borderId="29" xfId="0" applyBorder="1"/>
    <xf numFmtId="0" fontId="0" fillId="0" borderId="22" xfId="0" applyBorder="1"/>
    <xf numFmtId="0" fontId="0" fillId="0" borderId="21" xfId="0" applyBorder="1"/>
    <xf numFmtId="0" fontId="0" fillId="0" borderId="42" xfId="0" applyBorder="1"/>
    <xf numFmtId="0" fontId="0" fillId="0" borderId="0" xfId="0" applyBorder="1"/>
    <xf numFmtId="0" fontId="0" fillId="0" borderId="26" xfId="0" applyBorder="1"/>
    <xf numFmtId="0" fontId="0" fillId="0" borderId="27" xfId="0" applyBorder="1"/>
    <xf numFmtId="6" fontId="0" fillId="0" borderId="11" xfId="0" applyNumberForma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31" fillId="2" borderId="34" xfId="0" applyFont="1" applyFill="1" applyBorder="1" applyAlignment="1" applyProtection="1">
      <alignment horizontal="center" vertical="center" wrapText="1"/>
    </xf>
    <xf numFmtId="0" fontId="31" fillId="2" borderId="28" xfId="0" applyFont="1" applyFill="1" applyBorder="1" applyAlignment="1" applyProtection="1">
      <alignment horizontal="center" vertical="center" wrapText="1"/>
    </xf>
    <xf numFmtId="0" fontId="33" fillId="2" borderId="35" xfId="0" applyFont="1" applyFill="1" applyBorder="1" applyAlignment="1" applyProtection="1">
      <alignment horizontal="center" vertical="center" wrapText="1"/>
    </xf>
    <xf numFmtId="0" fontId="34" fillId="10" borderId="58" xfId="0" applyFont="1" applyFill="1" applyBorder="1" applyAlignment="1">
      <alignment horizontal="center" wrapText="1"/>
    </xf>
    <xf numFmtId="0" fontId="34" fillId="10" borderId="59" xfId="0" applyFont="1" applyFill="1" applyBorder="1" applyAlignment="1">
      <alignment horizontal="center" wrapText="1"/>
    </xf>
    <xf numFmtId="0" fontId="3" fillId="10" borderId="60" xfId="0" applyFont="1" applyFill="1" applyBorder="1" applyAlignment="1">
      <alignment horizontal="center" wrapText="1"/>
    </xf>
    <xf numFmtId="0" fontId="34" fillId="10" borderId="61" xfId="0" applyFont="1" applyFill="1" applyBorder="1" applyAlignment="1">
      <alignment horizontal="center" wrapText="1"/>
    </xf>
    <xf numFmtId="0" fontId="31" fillId="3" borderId="11" xfId="0" applyFont="1" applyFill="1" applyBorder="1" applyAlignment="1">
      <alignment horizontal="center" vertical="center" wrapText="1"/>
    </xf>
    <xf numFmtId="6" fontId="31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62" xfId="0" applyBorder="1"/>
    <xf numFmtId="0" fontId="0" fillId="0" borderId="63" xfId="0" applyBorder="1"/>
    <xf numFmtId="0" fontId="0" fillId="0" borderId="25" xfId="0" applyBorder="1"/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31" xfId="0" applyFill="1" applyBorder="1" applyAlignment="1" applyProtection="1">
      <alignment horizontal="center" vertical="center" wrapText="1"/>
    </xf>
    <xf numFmtId="0" fontId="0" fillId="2" borderId="32" xfId="0" applyFill="1" applyBorder="1" applyAlignment="1" applyProtection="1">
      <alignment horizontal="center" vertical="center" wrapText="1"/>
    </xf>
    <xf numFmtId="0" fontId="0" fillId="2" borderId="33" xfId="0" applyFill="1" applyBorder="1" applyAlignment="1" applyProtection="1">
      <alignment horizontal="center" vertical="center" wrapText="1"/>
    </xf>
    <xf numFmtId="0" fontId="0" fillId="2" borderId="36" xfId="0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</xf>
    <xf numFmtId="0" fontId="0" fillId="2" borderId="37" xfId="0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0" fillId="2" borderId="40" xfId="0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left" vertical="center" wrapText="1"/>
    </xf>
    <xf numFmtId="0" fontId="0" fillId="2" borderId="17" xfId="0" applyFill="1" applyBorder="1" applyAlignment="1" applyProtection="1">
      <alignment horizontal="left" vertical="center" wrapText="1"/>
    </xf>
    <xf numFmtId="0" fontId="0" fillId="2" borderId="13" xfId="0" applyFill="1" applyBorder="1" applyAlignment="1" applyProtection="1">
      <alignment horizontal="left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1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 wrapText="1"/>
    </xf>
    <xf numFmtId="0" fontId="0" fillId="3" borderId="29" xfId="0" applyFill="1" applyBorder="1" applyAlignment="1" applyProtection="1">
      <alignment horizontal="center" vertical="center" wrapText="1"/>
    </xf>
    <xf numFmtId="0" fontId="0" fillId="3" borderId="21" xfId="0" applyFill="1" applyBorder="1" applyAlignment="1" applyProtection="1">
      <alignment horizontal="center" vertical="center" wrapText="1"/>
    </xf>
    <xf numFmtId="0" fontId="0" fillId="3" borderId="30" xfId="0" applyFill="1" applyBorder="1" applyAlignment="1" applyProtection="1">
      <alignment horizontal="center" vertical="center" wrapText="1"/>
    </xf>
    <xf numFmtId="0" fontId="0" fillId="2" borderId="22" xfId="0" applyFill="1" applyBorder="1" applyAlignment="1" applyProtection="1">
      <alignment horizontal="left" vertical="center" wrapText="1"/>
    </xf>
    <xf numFmtId="0" fontId="0" fillId="2" borderId="23" xfId="0" applyFill="1" applyBorder="1" applyAlignment="1" applyProtection="1">
      <alignment horizontal="left" vertical="center" wrapText="1"/>
    </xf>
    <xf numFmtId="0" fontId="0" fillId="2" borderId="24" xfId="0" applyFill="1" applyBorder="1" applyAlignment="1" applyProtection="1">
      <alignment horizontal="left" vertical="center" wrapText="1"/>
    </xf>
    <xf numFmtId="0" fontId="0" fillId="2" borderId="25" xfId="0" applyFill="1" applyBorder="1" applyAlignment="1" applyProtection="1">
      <alignment horizontal="left" vertical="center" wrapText="1"/>
    </xf>
    <xf numFmtId="0" fontId="0" fillId="2" borderId="26" xfId="0" applyFill="1" applyBorder="1" applyAlignment="1" applyProtection="1">
      <alignment horizontal="left" vertical="center" wrapText="1"/>
    </xf>
    <xf numFmtId="0" fontId="0" fillId="2" borderId="27" xfId="0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34" fillId="10" borderId="54" xfId="0" applyFont="1" applyFill="1" applyBorder="1" applyAlignment="1">
      <alignment horizontal="center" vertical="center" wrapText="1"/>
    </xf>
    <xf numFmtId="0" fontId="34" fillId="10" borderId="55" xfId="0" applyFont="1" applyFill="1" applyBorder="1" applyAlignment="1">
      <alignment horizontal="center" vertical="center" wrapText="1"/>
    </xf>
    <xf numFmtId="0" fontId="34" fillId="10" borderId="56" xfId="0" applyFont="1" applyFill="1" applyBorder="1" applyAlignment="1">
      <alignment horizontal="center" vertical="center" wrapText="1"/>
    </xf>
    <xf numFmtId="0" fontId="34" fillId="10" borderId="57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 applyProtection="1">
      <alignment vertical="center" wrapText="1"/>
    </xf>
    <xf numFmtId="0" fontId="3" fillId="3" borderId="53" xfId="0" applyFont="1" applyFill="1" applyBorder="1" applyAlignment="1" applyProtection="1">
      <alignment vertical="center" wrapText="1"/>
    </xf>
    <xf numFmtId="0" fontId="31" fillId="2" borderId="31" xfId="0" applyFont="1" applyFill="1" applyBorder="1" applyAlignment="1" applyProtection="1">
      <alignment horizontal="center" vertical="center" wrapText="1"/>
    </xf>
    <xf numFmtId="0" fontId="31" fillId="2" borderId="32" xfId="0" applyFont="1" applyFill="1" applyBorder="1" applyAlignment="1" applyProtection="1">
      <alignment horizontal="center" vertical="center" wrapText="1"/>
    </xf>
    <xf numFmtId="0" fontId="31" fillId="2" borderId="33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37" xfId="0" applyFont="1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29" fillId="7" borderId="48" xfId="5" applyFont="1" applyBorder="1" applyAlignment="1">
      <alignment horizontal="center" vertical="center" wrapText="1"/>
    </xf>
    <xf numFmtId="0" fontId="29" fillId="7" borderId="47" xfId="5" applyFont="1" applyBorder="1" applyAlignment="1">
      <alignment horizontal="center" vertical="center" wrapText="1"/>
    </xf>
    <xf numFmtId="0" fontId="29" fillId="7" borderId="49" xfId="5" applyFont="1" applyBorder="1" applyAlignment="1">
      <alignment horizontal="center" vertical="center" wrapText="1"/>
    </xf>
    <xf numFmtId="0" fontId="29" fillId="9" borderId="43" xfId="7" applyFont="1" applyBorder="1" applyAlignment="1">
      <alignment horizontal="center" vertical="center" wrapText="1"/>
    </xf>
    <xf numFmtId="0" fontId="29" fillId="9" borderId="44" xfId="7" applyFont="1" applyBorder="1" applyAlignment="1">
      <alignment horizontal="center" vertical="center" wrapText="1"/>
    </xf>
    <xf numFmtId="0" fontId="29" fillId="9" borderId="45" xfId="7" applyFont="1" applyBorder="1" applyAlignment="1">
      <alignment horizontal="center" vertical="center" wrapText="1"/>
    </xf>
    <xf numFmtId="0" fontId="29" fillId="5" borderId="43" xfId="3" applyFont="1" applyBorder="1" applyAlignment="1">
      <alignment horizontal="center" vertical="center" wrapText="1"/>
    </xf>
    <xf numFmtId="0" fontId="28" fillId="5" borderId="44" xfId="3" applyFont="1" applyBorder="1" applyAlignment="1">
      <alignment horizontal="center" vertical="center" wrapText="1"/>
    </xf>
    <xf numFmtId="0" fontId="28" fillId="5" borderId="45" xfId="3" applyFont="1" applyBorder="1" applyAlignment="1">
      <alignment horizontal="center" vertical="center" wrapText="1"/>
    </xf>
    <xf numFmtId="0" fontId="29" fillId="6" borderId="46" xfId="4" applyFont="1" applyBorder="1" applyAlignment="1">
      <alignment horizontal="center" wrapText="1"/>
    </xf>
    <xf numFmtId="0" fontId="29" fillId="6" borderId="0" xfId="4" applyFont="1" applyBorder="1" applyAlignment="1">
      <alignment horizontal="center"/>
    </xf>
    <xf numFmtId="0" fontId="29" fillId="6" borderId="51" xfId="4" applyFont="1" applyBorder="1" applyAlignment="1">
      <alignment horizontal="center"/>
    </xf>
    <xf numFmtId="0" fontId="29" fillId="7" borderId="43" xfId="5" applyFont="1" applyBorder="1" applyAlignment="1">
      <alignment horizontal="center" vertical="center" wrapText="1"/>
    </xf>
    <xf numFmtId="0" fontId="29" fillId="7" borderId="44" xfId="5" applyFont="1" applyBorder="1" applyAlignment="1">
      <alignment horizontal="center" vertical="center"/>
    </xf>
    <xf numFmtId="0" fontId="29" fillId="7" borderId="45" xfId="5" applyFont="1" applyBorder="1" applyAlignment="1">
      <alignment horizontal="center" vertical="center"/>
    </xf>
    <xf numFmtId="0" fontId="29" fillId="4" borderId="43" xfId="2" applyFont="1" applyBorder="1" applyAlignment="1">
      <alignment horizontal="center" vertical="center" wrapText="1"/>
    </xf>
    <xf numFmtId="0" fontId="29" fillId="4" borderId="44" xfId="2" applyFont="1" applyBorder="1" applyAlignment="1">
      <alignment horizontal="center" vertical="center" wrapText="1"/>
    </xf>
    <xf numFmtId="0" fontId="29" fillId="4" borderId="45" xfId="2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9" fillId="6" borderId="43" xfId="4" applyFont="1" applyBorder="1" applyAlignment="1">
      <alignment horizontal="center" wrapText="1"/>
    </xf>
    <xf numFmtId="0" fontId="29" fillId="6" borderId="44" xfId="4" applyFont="1" applyBorder="1" applyAlignment="1">
      <alignment horizontal="center"/>
    </xf>
    <xf numFmtId="0" fontId="29" fillId="6" borderId="45" xfId="4" applyFont="1" applyBorder="1" applyAlignment="1">
      <alignment horizontal="center"/>
    </xf>
    <xf numFmtId="0" fontId="29" fillId="7" borderId="43" xfId="5" applyFont="1" applyBorder="1" applyAlignment="1">
      <alignment horizontal="center" wrapText="1"/>
    </xf>
    <xf numFmtId="0" fontId="29" fillId="7" borderId="44" xfId="5" applyFont="1" applyBorder="1" applyAlignment="1">
      <alignment horizontal="center"/>
    </xf>
    <xf numFmtId="0" fontId="29" fillId="7" borderId="45" xfId="5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9" fillId="8" borderId="43" xfId="6" applyFont="1" applyBorder="1" applyAlignment="1">
      <alignment horizontal="center" wrapText="1"/>
    </xf>
    <xf numFmtId="0" fontId="29" fillId="8" borderId="44" xfId="6" applyFont="1" applyBorder="1" applyAlignment="1">
      <alignment horizontal="center"/>
    </xf>
    <xf numFmtId="0" fontId="29" fillId="8" borderId="45" xfId="6" applyFont="1" applyBorder="1" applyAlignment="1">
      <alignment horizontal="center"/>
    </xf>
    <xf numFmtId="0" fontId="29" fillId="9" borderId="46" xfId="7" applyFont="1" applyBorder="1" applyAlignment="1">
      <alignment horizontal="center" wrapText="1"/>
    </xf>
    <xf numFmtId="0" fontId="29" fillId="9" borderId="0" xfId="7" applyFont="1" applyBorder="1" applyAlignment="1">
      <alignment horizontal="center"/>
    </xf>
    <xf numFmtId="0" fontId="29" fillId="9" borderId="51" xfId="7" applyFont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</cellXfs>
  <cellStyles count="8">
    <cellStyle name="40 % - Accent2" xfId="3" builtinId="35"/>
    <cellStyle name="Accent2" xfId="2" builtinId="33"/>
    <cellStyle name="Accent3" xfId="4" builtinId="37"/>
    <cellStyle name="Accent4" xfId="5" builtinId="41"/>
    <cellStyle name="Accent5" xfId="6" builtinId="45"/>
    <cellStyle name="Accent6" xfId="7" builtinId="49"/>
    <cellStyle name="Lien hypertexte" xfId="1" builtinId="8"/>
    <cellStyle name="Normal" xfId="0" builtinId="0"/>
  </cellStyles>
  <dxfs count="73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1</xdr:col>
      <xdr:colOff>866775</xdr:colOff>
      <xdr:row>1</xdr:row>
      <xdr:rowOff>935577</xdr:rowOff>
    </xdr:to>
    <xdr:pic>
      <xdr:nvPicPr>
        <xdr:cNvPr id="2" name="Image 4" descr="Description : en te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689"/>
        <a:stretch>
          <a:fillRect/>
        </a:stretch>
      </xdr:blipFill>
      <xdr:spPr bwMode="auto">
        <a:xfrm>
          <a:off x="781050" y="209550"/>
          <a:ext cx="847725" cy="916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628650</xdr:colOff>
      <xdr:row>9</xdr:row>
      <xdr:rowOff>76200</xdr:rowOff>
    </xdr:from>
    <xdr:to>
      <xdr:col>12</xdr:col>
      <xdr:colOff>209550</xdr:colOff>
      <xdr:row>9</xdr:row>
      <xdr:rowOff>1171575</xdr:rowOff>
    </xdr:to>
    <xdr:pic>
      <xdr:nvPicPr>
        <xdr:cNvPr id="3" name="Image 2" descr="portes ouverte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9878"/>
        <a:stretch>
          <a:fillRect/>
        </a:stretch>
      </xdr:blipFill>
      <xdr:spPr bwMode="auto">
        <a:xfrm>
          <a:off x="7791450" y="3133725"/>
          <a:ext cx="33909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1</xdr:col>
      <xdr:colOff>866775</xdr:colOff>
      <xdr:row>1</xdr:row>
      <xdr:rowOff>935577</xdr:rowOff>
    </xdr:to>
    <xdr:pic>
      <xdr:nvPicPr>
        <xdr:cNvPr id="2" name="Image 4" descr="Description : en te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689"/>
        <a:stretch>
          <a:fillRect/>
        </a:stretch>
      </xdr:blipFill>
      <xdr:spPr bwMode="auto">
        <a:xfrm>
          <a:off x="781050" y="209550"/>
          <a:ext cx="847725" cy="916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1</xdr:col>
      <xdr:colOff>866775</xdr:colOff>
      <xdr:row>1</xdr:row>
      <xdr:rowOff>935577</xdr:rowOff>
    </xdr:to>
    <xdr:pic>
      <xdr:nvPicPr>
        <xdr:cNvPr id="2" name="Image 4" descr="Description : en te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689"/>
        <a:stretch>
          <a:fillRect/>
        </a:stretch>
      </xdr:blipFill>
      <xdr:spPr bwMode="auto">
        <a:xfrm>
          <a:off x="781050" y="209550"/>
          <a:ext cx="847725" cy="916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1</xdr:col>
      <xdr:colOff>866775</xdr:colOff>
      <xdr:row>1</xdr:row>
      <xdr:rowOff>935577</xdr:rowOff>
    </xdr:to>
    <xdr:pic>
      <xdr:nvPicPr>
        <xdr:cNvPr id="2" name="Image 4" descr="Description : en te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689"/>
        <a:stretch>
          <a:fillRect/>
        </a:stretch>
      </xdr:blipFill>
      <xdr:spPr bwMode="auto">
        <a:xfrm>
          <a:off x="781050" y="209550"/>
          <a:ext cx="847725" cy="916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9</xdr:col>
      <xdr:colOff>246460</xdr:colOff>
      <xdr:row>46</xdr:row>
      <xdr:rowOff>132453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71500"/>
          <a:ext cx="9523810" cy="7180953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0</xdr:row>
      <xdr:rowOff>19050</xdr:rowOff>
    </xdr:from>
    <xdr:to>
      <xdr:col>1</xdr:col>
      <xdr:colOff>866775</xdr:colOff>
      <xdr:row>0</xdr:row>
      <xdr:rowOff>935577</xdr:rowOff>
    </xdr:to>
    <xdr:pic>
      <xdr:nvPicPr>
        <xdr:cNvPr id="3" name="Image 4" descr="Description : en tet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689"/>
        <a:stretch>
          <a:fillRect/>
        </a:stretch>
      </xdr:blipFill>
      <xdr:spPr bwMode="auto">
        <a:xfrm>
          <a:off x="1038225" y="209550"/>
          <a:ext cx="847725" cy="916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-Saison%202016_2017\07-Stages\04-Ete\1_Inscriptions\InscriptionStagesEte2017_FicheAdherent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c-danse@cnes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sc-danse@cnes.f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asc-danse@cnes.fr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asc-danse@cnes.fr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asc-danse@cne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7"/>
  <sheetViews>
    <sheetView tabSelected="1" workbookViewId="0">
      <selection activeCell="B4" sqref="B4"/>
    </sheetView>
  </sheetViews>
  <sheetFormatPr baseColWidth="10" defaultRowHeight="15" x14ac:dyDescent="0.25"/>
  <cols>
    <col min="1" max="1" width="11.42578125" style="3"/>
    <col min="2" max="2" width="13.28515625" style="3" customWidth="1"/>
    <col min="3" max="3" width="19.140625" style="3" customWidth="1"/>
    <col min="4" max="4" width="19" style="3" customWidth="1"/>
    <col min="5" max="5" width="16.7109375" style="3" customWidth="1"/>
    <col min="6" max="6" width="16.42578125" style="3" customWidth="1"/>
    <col min="7" max="16384" width="11.42578125" style="3"/>
  </cols>
  <sheetData>
    <row r="2" spans="2:13" ht="75" customHeight="1" x14ac:dyDescent="0.25">
      <c r="B2" s="2"/>
      <c r="C2" s="83" t="s">
        <v>104</v>
      </c>
      <c r="D2" s="84"/>
      <c r="E2" s="83" t="s">
        <v>0</v>
      </c>
      <c r="F2" s="84"/>
      <c r="H2" s="3" t="s">
        <v>108</v>
      </c>
    </row>
    <row r="3" spans="2:13" x14ac:dyDescent="0.25">
      <c r="B3" s="98" t="s">
        <v>156</v>
      </c>
      <c r="C3" s="98"/>
      <c r="D3" s="98"/>
      <c r="E3" s="98"/>
      <c r="F3" s="98"/>
    </row>
    <row r="4" spans="2:13" x14ac:dyDescent="0.25">
      <c r="B4" s="4"/>
      <c r="C4" s="4"/>
      <c r="D4" s="4"/>
      <c r="E4" s="4"/>
      <c r="F4" s="4"/>
    </row>
    <row r="5" spans="2:13" x14ac:dyDescent="0.25">
      <c r="B5" s="14" t="s">
        <v>11</v>
      </c>
      <c r="D5" s="5" t="s">
        <v>12</v>
      </c>
      <c r="E5" s="4"/>
      <c r="F5" s="4"/>
    </row>
    <row r="6" spans="2:13" x14ac:dyDescent="0.25">
      <c r="B6" s="14" t="s">
        <v>130</v>
      </c>
      <c r="D6" s="5" t="s">
        <v>14</v>
      </c>
      <c r="E6" s="4"/>
      <c r="F6" s="4"/>
    </row>
    <row r="7" spans="2:13" ht="15.75" thickBot="1" x14ac:dyDescent="0.3"/>
    <row r="8" spans="2:13" ht="58.5" customHeight="1" thickTop="1" thickBot="1" x14ac:dyDescent="0.3">
      <c r="B8" s="92" t="s">
        <v>105</v>
      </c>
      <c r="C8" s="93"/>
      <c r="D8" s="93"/>
      <c r="E8" s="93"/>
      <c r="F8" s="94"/>
      <c r="H8" s="89" t="s">
        <v>19</v>
      </c>
      <c r="I8" s="90"/>
      <c r="J8" s="90"/>
      <c r="K8" s="90"/>
      <c r="L8" s="90"/>
      <c r="M8" s="91"/>
    </row>
    <row r="9" spans="2:13" ht="16.5" thickTop="1" thickBot="1" x14ac:dyDescent="0.3"/>
    <row r="10" spans="2:13" ht="151.5" customHeight="1" thickTop="1" thickBot="1" x14ac:dyDescent="0.3">
      <c r="B10" s="95" t="s">
        <v>2</v>
      </c>
      <c r="C10" s="96"/>
      <c r="D10" s="96"/>
      <c r="E10" s="96"/>
      <c r="F10" s="97"/>
      <c r="H10" s="99" t="s">
        <v>16</v>
      </c>
      <c r="I10" s="100"/>
      <c r="J10" s="100"/>
      <c r="K10" s="100"/>
      <c r="L10" s="100"/>
      <c r="M10" s="101"/>
    </row>
    <row r="11" spans="2:13" ht="16.5" thickTop="1" thickBot="1" x14ac:dyDescent="0.3"/>
    <row r="12" spans="2:13" ht="107.25" customHeight="1" thickTop="1" thickBot="1" x14ac:dyDescent="0.3">
      <c r="B12" s="85" t="s">
        <v>18</v>
      </c>
      <c r="C12" s="86"/>
      <c r="D12" s="86"/>
      <c r="E12" s="86"/>
      <c r="F12" s="87"/>
      <c r="H12" s="102" t="s">
        <v>17</v>
      </c>
      <c r="I12" s="103"/>
      <c r="J12" s="103"/>
      <c r="K12" s="103"/>
      <c r="L12" s="103"/>
      <c r="M12" s="104"/>
    </row>
    <row r="13" spans="2:13" ht="15.75" thickTop="1" x14ac:dyDescent="0.25"/>
    <row r="14" spans="2:13" ht="88.5" customHeight="1" x14ac:dyDescent="0.25">
      <c r="B14" s="102" t="s">
        <v>107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4"/>
    </row>
    <row r="16" spans="2:13" x14ac:dyDescent="0.25">
      <c r="B16" s="88" t="s">
        <v>15</v>
      </c>
      <c r="C16" s="6" t="s">
        <v>7</v>
      </c>
      <c r="D16" s="7" t="s">
        <v>6</v>
      </c>
      <c r="E16" s="8" t="s">
        <v>9</v>
      </c>
      <c r="F16" s="9" t="s">
        <v>10</v>
      </c>
    </row>
    <row r="17" spans="2:6" ht="40.5" customHeight="1" x14ac:dyDescent="0.25">
      <c r="B17" s="88"/>
      <c r="C17" s="6" t="s">
        <v>8</v>
      </c>
      <c r="D17" s="7" t="s">
        <v>3</v>
      </c>
      <c r="E17" s="8" t="s">
        <v>4</v>
      </c>
      <c r="F17" s="9" t="s">
        <v>5</v>
      </c>
    </row>
  </sheetData>
  <sheetProtection password="DD1F" sheet="1" objects="1" scenarios="1"/>
  <mergeCells count="11">
    <mergeCell ref="E2:F2"/>
    <mergeCell ref="C2:D2"/>
    <mergeCell ref="B12:F12"/>
    <mergeCell ref="B16:B17"/>
    <mergeCell ref="H8:M8"/>
    <mergeCell ref="B8:F8"/>
    <mergeCell ref="B10:F10"/>
    <mergeCell ref="B3:F3"/>
    <mergeCell ref="H10:M10"/>
    <mergeCell ref="H12:M12"/>
    <mergeCell ref="B14:M14"/>
  </mergeCells>
  <hyperlinks>
    <hyperlink ref="D5" r:id="rId1"/>
  </hyperlinks>
  <pageMargins left="0.25" right="0.25" top="0.75" bottom="0.75" header="0.3" footer="0.3"/>
  <pageSetup paperSize="9" scale="74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I22"/>
  <sheetViews>
    <sheetView topLeftCell="AY16" workbookViewId="0">
      <selection activeCell="BA20" sqref="BA20"/>
    </sheetView>
  </sheetViews>
  <sheetFormatPr baseColWidth="10" defaultRowHeight="15" x14ac:dyDescent="0.25"/>
  <cols>
    <col min="1" max="1" width="16" style="23" customWidth="1"/>
    <col min="2" max="2" width="22.28515625" style="23" customWidth="1"/>
    <col min="3" max="3" width="21.140625" style="23" customWidth="1"/>
    <col min="4" max="4" width="16.42578125" style="23" customWidth="1"/>
    <col min="5" max="5" width="16.7109375" style="23" customWidth="1"/>
    <col min="6" max="6" width="33.28515625" style="23" customWidth="1"/>
    <col min="7" max="7" width="27.7109375" style="23" customWidth="1"/>
    <col min="8" max="8" width="17.42578125" style="23" customWidth="1"/>
    <col min="9" max="9" width="16.5703125" style="23" customWidth="1"/>
    <col min="10" max="10" width="17" style="23" customWidth="1"/>
    <col min="11" max="11" width="15" style="23" customWidth="1"/>
    <col min="12" max="12" width="15.42578125" style="23" customWidth="1"/>
    <col min="13" max="13" width="20.140625" style="23" customWidth="1"/>
    <col min="14" max="14" width="17.42578125" style="23" customWidth="1"/>
    <col min="15" max="15" width="23.28515625" style="23" customWidth="1"/>
    <col min="16" max="17" width="17.42578125" style="23" customWidth="1"/>
    <col min="18" max="18" width="13.140625" style="23" customWidth="1"/>
    <col min="19" max="19" width="47.7109375" style="23" customWidth="1"/>
    <col min="20" max="61" width="33.7109375" style="23" customWidth="1"/>
    <col min="62" max="16384" width="11.42578125" style="23"/>
  </cols>
  <sheetData>
    <row r="2" spans="2:61" ht="75" customHeight="1" x14ac:dyDescent="0.25">
      <c r="B2" s="24"/>
      <c r="C2" s="134" t="s">
        <v>1</v>
      </c>
      <c r="D2" s="135"/>
      <c r="E2" s="136"/>
      <c r="F2" s="134" t="s">
        <v>0</v>
      </c>
      <c r="G2" s="136"/>
    </row>
    <row r="3" spans="2:61" x14ac:dyDescent="0.25">
      <c r="B3" s="137" t="s">
        <v>156</v>
      </c>
      <c r="C3" s="137"/>
      <c r="D3" s="137"/>
      <c r="E3" s="137"/>
      <c r="F3" s="137"/>
      <c r="G3" s="137"/>
    </row>
    <row r="4" spans="2:61" x14ac:dyDescent="0.25">
      <c r="B4" s="25"/>
      <c r="C4" s="25"/>
      <c r="D4" s="25"/>
      <c r="E4" s="25"/>
      <c r="F4" s="25"/>
      <c r="G4" s="25"/>
    </row>
    <row r="5" spans="2:61" x14ac:dyDescent="0.25">
      <c r="B5" s="25" t="s">
        <v>11</v>
      </c>
      <c r="C5" s="26" t="s">
        <v>12</v>
      </c>
      <c r="D5" s="26"/>
      <c r="E5" s="25"/>
      <c r="F5" s="25"/>
      <c r="G5" s="25"/>
    </row>
    <row r="6" spans="2:61" x14ac:dyDescent="0.25">
      <c r="B6" s="25" t="s">
        <v>13</v>
      </c>
      <c r="C6" s="26" t="s">
        <v>14</v>
      </c>
      <c r="D6" s="26"/>
      <c r="E6" s="25"/>
      <c r="F6" s="25"/>
      <c r="G6" s="25"/>
    </row>
    <row r="7" spans="2:61" ht="15.75" thickBot="1" x14ac:dyDescent="0.3"/>
    <row r="8" spans="2:61" ht="58.5" customHeight="1" thickTop="1" thickBot="1" x14ac:dyDescent="0.3">
      <c r="B8" s="138" t="s">
        <v>106</v>
      </c>
      <c r="C8" s="139"/>
      <c r="D8" s="139"/>
      <c r="E8" s="139"/>
      <c r="F8" s="139"/>
      <c r="G8" s="140"/>
      <c r="I8" s="141" t="s">
        <v>19</v>
      </c>
      <c r="J8" s="142"/>
      <c r="K8" s="142"/>
      <c r="L8" s="142"/>
      <c r="M8" s="142"/>
      <c r="N8" s="143"/>
      <c r="O8" s="27"/>
      <c r="P8" s="27"/>
      <c r="Q8" s="27"/>
    </row>
    <row r="9" spans="2:61" ht="15.75" thickTop="1" x14ac:dyDescent="0.25">
      <c r="B9" s="28"/>
      <c r="C9" s="28"/>
      <c r="D9" s="28"/>
      <c r="E9" s="28"/>
      <c r="F9" s="28"/>
      <c r="G9" s="28"/>
      <c r="I9" s="27"/>
      <c r="J9" s="27"/>
      <c r="K9" s="27"/>
      <c r="L9" s="27"/>
      <c r="M9" s="27"/>
      <c r="N9" s="27"/>
      <c r="O9" s="27"/>
      <c r="P9" s="27"/>
      <c r="Q9" s="27"/>
    </row>
    <row r="10" spans="2:61" x14ac:dyDescent="0.25">
      <c r="B10" s="128" t="s">
        <v>112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30"/>
      <c r="O10" s="29"/>
      <c r="P10" s="29"/>
      <c r="Q10" s="29"/>
    </row>
    <row r="11" spans="2:61" ht="78.75" customHeight="1" x14ac:dyDescent="0.25"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3"/>
      <c r="O11" s="29"/>
      <c r="P11" s="29"/>
      <c r="Q11" s="29"/>
    </row>
    <row r="13" spans="2:61" ht="69.75" customHeight="1" x14ac:dyDescent="0.25">
      <c r="B13" s="115" t="s">
        <v>113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7"/>
      <c r="O13" s="29"/>
      <c r="P13" s="29"/>
      <c r="Q13" s="29"/>
    </row>
    <row r="16" spans="2:61" ht="120.75" customHeight="1" thickBot="1" x14ac:dyDescent="0.3">
      <c r="F16" s="118" t="s">
        <v>33</v>
      </c>
      <c r="G16" s="119"/>
      <c r="H16" s="119"/>
      <c r="I16" s="120"/>
      <c r="J16" s="121" t="s">
        <v>20</v>
      </c>
      <c r="K16" s="122"/>
      <c r="L16" s="122"/>
      <c r="M16" s="122"/>
      <c r="N16" s="123"/>
      <c r="O16" s="124" t="s">
        <v>58</v>
      </c>
      <c r="P16" s="124" t="s">
        <v>109</v>
      </c>
      <c r="Q16" s="124" t="s">
        <v>59</v>
      </c>
      <c r="R16" s="124" t="s">
        <v>52</v>
      </c>
      <c r="S16" s="124" t="s">
        <v>21</v>
      </c>
      <c r="T16" s="148" t="s">
        <v>95</v>
      </c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</row>
    <row r="17" spans="1:61" ht="91.5" customHeight="1" thickTop="1" thickBot="1" x14ac:dyDescent="0.3">
      <c r="B17" s="15" t="s">
        <v>22</v>
      </c>
      <c r="C17" s="15" t="s">
        <v>23</v>
      </c>
      <c r="D17" s="15" t="s">
        <v>35</v>
      </c>
      <c r="E17" s="30" t="s">
        <v>34</v>
      </c>
      <c r="F17" s="15" t="s">
        <v>24</v>
      </c>
      <c r="G17" s="15" t="s">
        <v>25</v>
      </c>
      <c r="H17" s="15" t="s">
        <v>26</v>
      </c>
      <c r="I17" s="15" t="s">
        <v>27</v>
      </c>
      <c r="J17" s="31" t="s">
        <v>28</v>
      </c>
      <c r="K17" s="30" t="s">
        <v>29</v>
      </c>
      <c r="L17" s="30" t="s">
        <v>39</v>
      </c>
      <c r="M17" s="15" t="s">
        <v>30</v>
      </c>
      <c r="N17" s="30" t="s">
        <v>31</v>
      </c>
      <c r="O17" s="127"/>
      <c r="P17" s="127"/>
      <c r="Q17" s="127"/>
      <c r="R17" s="125"/>
      <c r="S17" s="126"/>
      <c r="T17" s="150" t="s">
        <v>143</v>
      </c>
      <c r="U17" s="151"/>
      <c r="V17" s="152"/>
      <c r="W17" s="105" t="s">
        <v>81</v>
      </c>
      <c r="X17" s="106"/>
      <c r="Y17" s="107"/>
      <c r="Z17" s="105" t="s">
        <v>82</v>
      </c>
      <c r="AA17" s="106"/>
      <c r="AB17" s="107"/>
      <c r="AC17" s="105" t="s">
        <v>83</v>
      </c>
      <c r="AD17" s="106"/>
      <c r="AE17" s="107"/>
      <c r="AF17" s="105" t="s">
        <v>84</v>
      </c>
      <c r="AG17" s="106"/>
      <c r="AH17" s="107"/>
      <c r="AI17" s="105" t="s">
        <v>85</v>
      </c>
      <c r="AJ17" s="106"/>
      <c r="AK17" s="107"/>
      <c r="AL17" s="105" t="s">
        <v>89</v>
      </c>
      <c r="AM17" s="106"/>
      <c r="AN17" s="107"/>
      <c r="AO17" s="105" t="s">
        <v>86</v>
      </c>
      <c r="AP17" s="106"/>
      <c r="AQ17" s="107"/>
      <c r="AR17" s="105" t="s">
        <v>90</v>
      </c>
      <c r="AS17" s="106"/>
      <c r="AT17" s="114"/>
      <c r="AU17" s="114"/>
      <c r="AV17" s="114"/>
      <c r="AW17" s="107"/>
      <c r="AX17" s="105" t="s">
        <v>87</v>
      </c>
      <c r="AY17" s="106"/>
      <c r="AZ17" s="107"/>
      <c r="BA17" s="105" t="s">
        <v>159</v>
      </c>
      <c r="BB17" s="106"/>
      <c r="BC17" s="107"/>
      <c r="BD17" s="144" t="s">
        <v>145</v>
      </c>
      <c r="BE17" s="145"/>
      <c r="BF17" s="146"/>
      <c r="BG17" s="147" t="s">
        <v>146</v>
      </c>
      <c r="BH17" s="145"/>
      <c r="BI17" s="146"/>
    </row>
    <row r="18" spans="1:61" ht="77.25" customHeight="1" thickTop="1" thickBot="1" x14ac:dyDescent="0.3">
      <c r="A18" s="32" t="s">
        <v>75</v>
      </c>
      <c r="B18" s="16"/>
      <c r="C18" s="16"/>
      <c r="D18" s="17" t="s">
        <v>38</v>
      </c>
      <c r="E18" s="16"/>
      <c r="F18" s="16"/>
      <c r="G18" s="16"/>
      <c r="H18" s="16"/>
      <c r="I18" s="16"/>
      <c r="J18" s="33">
        <f>V20+Y20+AB20+AE20+AH20+AK20+AN20+AQ20+AW20+AZ20+BC20</f>
        <v>0</v>
      </c>
      <c r="K18" s="17">
        <v>0</v>
      </c>
      <c r="L18" s="17">
        <v>0</v>
      </c>
      <c r="M18" s="18"/>
      <c r="N18" s="16"/>
      <c r="O18" s="16"/>
      <c r="P18" s="17">
        <v>0</v>
      </c>
      <c r="Q18" s="17" t="s">
        <v>32</v>
      </c>
      <c r="R18" s="17" t="s">
        <v>32</v>
      </c>
      <c r="S18" s="19"/>
      <c r="T18" s="153" t="s">
        <v>144</v>
      </c>
      <c r="U18" s="154"/>
      <c r="V18" s="155"/>
      <c r="W18" s="156" t="s">
        <v>80</v>
      </c>
      <c r="X18" s="157"/>
      <c r="Y18" s="157"/>
      <c r="Z18" s="157"/>
      <c r="AA18" s="157"/>
      <c r="AB18" s="158"/>
      <c r="AC18" s="108"/>
      <c r="AD18" s="109"/>
      <c r="AE18" s="110"/>
      <c r="AF18" s="111" t="s">
        <v>74</v>
      </c>
      <c r="AG18" s="112"/>
      <c r="AH18" s="113"/>
      <c r="AI18" s="111" t="s">
        <v>74</v>
      </c>
      <c r="AJ18" s="112"/>
      <c r="AK18" s="113"/>
      <c r="AL18" s="111"/>
      <c r="AM18" s="112"/>
      <c r="AN18" s="113"/>
      <c r="AO18" s="111"/>
      <c r="AP18" s="112"/>
      <c r="AQ18" s="113"/>
      <c r="AR18" s="111" t="s">
        <v>94</v>
      </c>
      <c r="AS18" s="112"/>
      <c r="AT18" s="112"/>
      <c r="AU18" s="112"/>
      <c r="AV18" s="112"/>
      <c r="AW18" s="113"/>
      <c r="AX18" s="111" t="s">
        <v>88</v>
      </c>
      <c r="AY18" s="112"/>
      <c r="AZ18" s="113"/>
      <c r="BA18" s="111"/>
      <c r="BB18" s="112"/>
      <c r="BC18" s="113"/>
      <c r="BD18" s="111"/>
      <c r="BE18" s="112"/>
      <c r="BF18" s="113"/>
      <c r="BG18" s="111"/>
      <c r="BH18" s="112"/>
      <c r="BI18" s="113"/>
    </row>
    <row r="19" spans="1:61" ht="47.25" customHeight="1" thickTop="1" thickBot="1" x14ac:dyDescent="0.3">
      <c r="B19" s="34"/>
      <c r="C19" s="34"/>
      <c r="D19" s="34"/>
      <c r="E19" s="34"/>
      <c r="F19" s="34"/>
      <c r="G19" s="34"/>
      <c r="H19" s="34"/>
      <c r="I19" s="34"/>
      <c r="J19" s="35"/>
      <c r="K19" s="36"/>
      <c r="L19" s="37" t="s">
        <v>55</v>
      </c>
      <c r="M19" s="20" t="s">
        <v>108</v>
      </c>
      <c r="N19" s="34"/>
      <c r="O19" s="38" t="s">
        <v>56</v>
      </c>
      <c r="P19" s="20"/>
      <c r="Q19" s="39"/>
      <c r="S19" s="40"/>
      <c r="T19" s="70" t="s">
        <v>76</v>
      </c>
      <c r="U19" s="71" t="s">
        <v>77</v>
      </c>
      <c r="V19" s="72" t="s">
        <v>78</v>
      </c>
      <c r="W19" s="41" t="s">
        <v>76</v>
      </c>
      <c r="X19" s="42" t="s">
        <v>77</v>
      </c>
      <c r="Y19" s="43" t="s">
        <v>78</v>
      </c>
      <c r="Z19" s="41" t="s">
        <v>76</v>
      </c>
      <c r="AA19" s="42" t="s">
        <v>77</v>
      </c>
      <c r="AB19" s="43" t="s">
        <v>78</v>
      </c>
      <c r="AC19" s="44" t="s">
        <v>76</v>
      </c>
      <c r="AD19" s="45" t="s">
        <v>77</v>
      </c>
      <c r="AE19" s="46" t="s">
        <v>78</v>
      </c>
      <c r="AF19" s="44" t="s">
        <v>76</v>
      </c>
      <c r="AG19" s="45" t="s">
        <v>77</v>
      </c>
      <c r="AH19" s="46" t="s">
        <v>78</v>
      </c>
      <c r="AI19" s="44" t="s">
        <v>76</v>
      </c>
      <c r="AJ19" s="45" t="s">
        <v>77</v>
      </c>
      <c r="AK19" s="46" t="s">
        <v>78</v>
      </c>
      <c r="AL19" s="44" t="s">
        <v>76</v>
      </c>
      <c r="AM19" s="45" t="s">
        <v>77</v>
      </c>
      <c r="AN19" s="46" t="s">
        <v>78</v>
      </c>
      <c r="AO19" s="44" t="s">
        <v>76</v>
      </c>
      <c r="AP19" s="45" t="s">
        <v>77</v>
      </c>
      <c r="AQ19" s="46" t="s">
        <v>78</v>
      </c>
      <c r="AR19" s="44" t="s">
        <v>76</v>
      </c>
      <c r="AS19" s="45" t="s">
        <v>77</v>
      </c>
      <c r="AT19" s="47" t="s">
        <v>93</v>
      </c>
      <c r="AU19" s="47" t="s">
        <v>91</v>
      </c>
      <c r="AV19" s="47" t="s">
        <v>92</v>
      </c>
      <c r="AW19" s="46" t="s">
        <v>78</v>
      </c>
      <c r="AX19" s="44" t="s">
        <v>76</v>
      </c>
      <c r="AY19" s="45" t="s">
        <v>77</v>
      </c>
      <c r="AZ19" s="46" t="s">
        <v>78</v>
      </c>
      <c r="BA19" s="44" t="s">
        <v>76</v>
      </c>
      <c r="BB19" s="45" t="s">
        <v>77</v>
      </c>
      <c r="BC19" s="46" t="s">
        <v>78</v>
      </c>
      <c r="BD19" s="73" t="s">
        <v>147</v>
      </c>
      <c r="BE19" s="74" t="s">
        <v>148</v>
      </c>
      <c r="BF19" s="75" t="s">
        <v>78</v>
      </c>
      <c r="BG19" s="76" t="s">
        <v>147</v>
      </c>
      <c r="BH19" s="74" t="s">
        <v>148</v>
      </c>
      <c r="BI19" s="75" t="s">
        <v>78</v>
      </c>
    </row>
    <row r="20" spans="1:61" ht="53.25" customHeight="1" thickTop="1" thickBot="1" x14ac:dyDescent="0.3">
      <c r="O20" s="38" t="s">
        <v>57</v>
      </c>
      <c r="P20" s="20"/>
      <c r="Q20" s="34"/>
      <c r="S20" s="48" t="s">
        <v>79</v>
      </c>
      <c r="T20" s="21">
        <v>0</v>
      </c>
      <c r="U20" s="21">
        <v>0</v>
      </c>
      <c r="V20" s="49">
        <f>IF(AND($P$18=1,$P$21=Donnees!J1),IF(AND(T20=1,U20=0),Donnees!J2*0.8,IF(AND(T20=0,U20=1),Donnees!J3*0.8,IF(AND(T20=1,U20=1),"Erreur: choisir une date d'inscription",0))),IF(AND($P$18=2,$P$21=Donnees!J1),IF(AND(T20=1,U20=0),Donnees!J2*0.64,IF(AND(T20=0,U20=1),Donnees!J3*0.64,IF(AND(T20=1,U20=1),"Erreur: choisir une date d'inscription",0))),IF(AND(T20=1,U20=0),Donnees!J2,IF(AND(T20=0,U20=1),Donnees!J3,IF(AND(T20=1,U20=1),"Erreur: choisir une date d'inscription",0)))))</f>
        <v>0</v>
      </c>
      <c r="W20" s="22">
        <v>0</v>
      </c>
      <c r="X20" s="21">
        <v>0</v>
      </c>
      <c r="Y20" s="49">
        <f>IF(AND($P$18=1,$P$21=Donnees!K1),IF(AND(W20=1,X20=0),Donnees!K2*0.8,IF(AND(W20=0,X20=1),Donnees!K3*0.8,IF(AND(W20=1,X20=1),"Erreur: choisir une date d'inscription",0))),IF(AND($P$18=2,$P$21=Donnees!K1),IF(AND(W20=1,X20=0),Donnees!K2*0.64,IF(AND(W20=0,X20=1),Donnees!K3*0.64,IF(AND(W20=1,X20=1),"Erreur: choisir une date d'inscription",0))),IF(AND(W20=1,X20=0),Donnees!K2,IF(AND(W20=0,X20=1),Donnees!K3,IF(AND(W20=1,X20=1),"Erreur: choisir une date d'inscription",0)))))</f>
        <v>0</v>
      </c>
      <c r="Z20" s="21">
        <v>0</v>
      </c>
      <c r="AA20" s="21">
        <v>0</v>
      </c>
      <c r="AB20" s="49">
        <f>IF(AND($P$18=1,$P$21=Donnees!L1),IF(AND(Z20=1,AA20=0),Donnees!L2*0.8,IF(AND(Z20=0,AA20=1),Donnees!L3*0.8,IF(AND(Z20=1,AA20=1),"Erreur: choisir une date d'inscription",0))),IF(AND($P$18=2,$P$21=Donnees!L1),IF(AND(Z20=1,AA20=0),Donnees!L2*0.64,IF(AND(Z20=0,AA20=1),Donnees!L3*0.64,IF(AND(Z20=1,AA20=1),"Erreur: choisir une date d'inscription",0))),IF(AND(Z20=1,AA20=0),Donnees!L2,IF(AND(Z20=0,AA20=1),Donnees!L3,IF(AND(Z20=1,AA20=1),"Erreur: choisir une date d'inscription",0)))))</f>
        <v>0</v>
      </c>
      <c r="AC20" s="21">
        <v>0</v>
      </c>
      <c r="AD20" s="21">
        <v>0</v>
      </c>
      <c r="AE20" s="49">
        <f>IF(AND($P$18=1,$P$21=Donnees!M1),IF(AND(AC20=1,AD20=0),Donnees!M2*0.8,IF(AND(AC20=0,AD20=1),Donnees!M3*0.8,IF(AND(AC20=1,AD20=1),"Erreur: choisir une date d'inscription",0))),IF(AND($P$18=2,$P$21=Donnees!M1),IF(AND(AC20=1,AD20=0),Donnees!M2*0.64,IF(AND(AC20=0,AD20=1),Donnees!M3*0.64,IF(AND(AC20=1,AD20=1),"Erreur: choisir une date d'inscription",0))),IF(AND(AC20=1,AD20=0),Donnees!M2,IF(AND(AC20=0,AD20=1),Donnees!M3,IF(AND(AC20=1,AD20=1),"Erreur: choisir une date d'inscription",0)))))</f>
        <v>0</v>
      </c>
      <c r="AF20" s="21">
        <v>0</v>
      </c>
      <c r="AG20" s="21">
        <v>0</v>
      </c>
      <c r="AH20" s="49">
        <f>IF(AND($P$18=1,$P$21=Donnees!N1),IF(AND(AF20=1,AG20=0),Donnees!N2*0.8,IF(AND(AF20=0,AG20=1),Donnees!N3*0.8,IF(AND(AF20=1,AG20=1),"Erreur: choisir une date d'inscription",0))),IF(AND($P$18=2,$P$21=Donnees!N1),IF(AND(AF20=1,AG20=0),Donnees!N2*0.64,IF(AND(AF20=0,AG20=1),Donnees!N3*0.64,IF(AND(AF20=1,AG20=1),"Erreur: choisir une date d'inscription",0))),IF(AND(AF20=1,AG20=0),Donnees!N2,IF(AND(AF20=0,AG20=1),Donnees!N3,IF(AND(AF20=1,AG20=1),"Erreur: choisir une date d'inscription",0)))))</f>
        <v>0</v>
      </c>
      <c r="AI20" s="22">
        <v>0</v>
      </c>
      <c r="AJ20" s="21">
        <v>0</v>
      </c>
      <c r="AK20" s="49">
        <f>IF(AND($P$18=1,$P$21=Donnees!O1),IF(AND(AI20=1,AJ20=0),Donnees!O2*0.8,IF(AND(AI20=0,AJ20=1),Donnees!O3*0.8,IF(AND(AI20=1,AJ20=1),"Erreur: choisir une date d'inscription",0))),IF(AND($P$18=2,$P$21=Donnees!O1),IF(AND(AI20=1,AJ20=0),Donnees!O2*0.64,IF(AND(AI20=0,AJ20=1),Donnees!O3*0.64,IF(AND(AI20=1,AJ20=1),"Erreur: choisir une date d'inscription",0))),IF(AND(AI20=1,AJ20=0),Donnees!O2,IF(AND(AI20=0,AJ20=1),Donnees!O3,IF(AND(AI20=1,AJ20=1),"Erreur: choisir une date d'inscription",0)))))</f>
        <v>0</v>
      </c>
      <c r="AL20" s="21">
        <v>0</v>
      </c>
      <c r="AM20" s="21">
        <v>0</v>
      </c>
      <c r="AN20" s="49">
        <f>IF(AND($P$18=1,$P$21=Donnees!P1),IF(AND(AL20=1,AM20=0),Donnees!P2*0.8,IF(AND(AL20=0,AM20=1),Donnees!P3*0.8,IF(AND(AL20=1,AM20=1),"Erreur: choisir une date d'inscription",0))),IF(AND($P$18=2,$P$21=Donnees!P1),IF(AND(AL20=1,AM20=0),Donnees!P2*0.64,IF(AND(AL20=0,AM20=1),Donnees!P3*0.64,IF(AND(AL20=1,AM20=1),"Erreur: choisir une date d'inscription",0))),IF(AND(AL20=1,AM20=0),Donnees!P2,IF(AND(AL20=0,AM20=1),Donnees!P3,IF(AND(AL20=1,AM20=1),"Erreur: choisir une date d'inscription",0)))))</f>
        <v>0</v>
      </c>
      <c r="AO20" s="21">
        <v>0</v>
      </c>
      <c r="AP20" s="21">
        <v>0</v>
      </c>
      <c r="AQ20" s="49">
        <f>IF(AND($P$18=1,$P$21=Donnees!Q1),IF(AND(AO20=1,AP20=0),Donnees!Q2*0.8,IF(AND(AO20=0,AP20=1),Donnees!Q3*0.8,IF(AND(AO20=1,AP20=1),"Erreur: choisir une date d'inscription",0))),IF(AND($P$18=2,$P$21=Donnees!Q1),IF(AND(AO20=1,AP20=0),Donnees!Q2*0.64,IF(AND(AO20=0,AP20=1),Donnees!Q3*0.64,IF(AND(AO20=1,AP20=1),"Erreur: choisir une date d'inscription",0))),IF(AND(AO20=1,AP20=0),Donnees!Q2,IF(AND(AO20=0,AP20=1),Donnees!Q3,IF(AND(AO20=1,AP20=1),"Erreur: choisir une date d'inscription",0)))))</f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49">
        <f>IF(AND($P$18=1,$P$21=Donnees!R1),IF(AND(AR20=1,AS20=0),Donnees!R2*0.8,IF(AND(AR20=0,AS20=1),Donnees!R3*0.8,IF(AND(AR20=1,AS20=1),"Erreur: choisir une date d'inscription",0))),IF(AND($P$18=2,$P$21=Donnees!R1),IF(AND(AR20=1,AS20=0),Donnees!R2*0.64,IF(AND(AR20=0,AS20=1),Donnees!R3*0.64,IF(AND(AR20=1,AS20=1),"Erreur: choisir une date d'inscription",0))),IF(AND(AR20=1,AS20=0),Donnees!R2,IF(AND(AR20=0,AS20=1),Donnees!R3,IF(AND(AR20=1,AS20=1),"Erreur: choisir une date d'inscription",0)))))</f>
        <v>0</v>
      </c>
      <c r="AX20" s="21">
        <v>0</v>
      </c>
      <c r="AY20" s="21">
        <v>0</v>
      </c>
      <c r="AZ20" s="49">
        <f>IF(AND($P$18=1,$P$21=Donnees!S1),IF(AND(AX20=1,AY20=0),Donnees!S2*0.8,IF(AND(AX20=0,AY20=1),Donnees!S3*0.8,IF(AND(AX20=1,AY20=1),"Erreur: choisir une date d'inscription",0))),IF(AND($P$18=2,$P$21=Donnees!S1),IF(AND(AX20=1,AY20=0),Donnees!S2*0.64,IF(AND(AX20=0,AY20=1),Donnees!S3*0.64,IF(AND(AX20=1,AY20=1),"Erreur: choisir une date d'inscription",0))),IF(AND(AX20=1,AY20=0),Donnees!S2,IF(AND(AX20=0,AY20=1),Donnees!S3,IF(AND(AX20=1,AY20=1),"Erreur: choisir une date d'inscription",0)))))</f>
        <v>0</v>
      </c>
      <c r="BA20" s="21">
        <v>0</v>
      </c>
      <c r="BB20" s="21">
        <v>0</v>
      </c>
      <c r="BC20" s="49">
        <f>IF(AND($P$18=1,$P$21=Donnees!T1),IF(AND(BA20=1,BB20=0),Donnees!T2*0.8,IF(AND(BA20=0,BB20=1),Donnees!T3*0.8,IF(AND(BA20=1,BB20=1),"Erreur: choisir une date d'inscription",0))),IF(AND($P$18=2,$P$21=Donnees!T1),IF(AND(BA20=1,BB20=0),Donnees!T2*0.64,IF(AND(BA20=0,BB20=1),Donnees!T3*0.64,IF(AND(BA20=1,BB20=1),"Erreur: choisir une date d'inscription",0))),IF(AND(BA20=1,BB20=0),Donnees!T2,IF(AND(BA20=0,BB20=1),Donnees!T3,IF(AND(BA20=1,BB20=1),"Erreur: choisir une date d'inscription",0)))))</f>
        <v>0</v>
      </c>
      <c r="BD20" s="21">
        <v>0</v>
      </c>
      <c r="BE20" s="21">
        <v>0</v>
      </c>
      <c r="BF20" s="49">
        <f>IF(AND($P$18=1,$P$21=Donnees!U1),IF(AND(BD20=1,BE20=0),Donnees!U2*0.8,IF(AND(BD20=0,BE20=1),Donnees!U3*0.8,IF(AND(BD20=1,BE20=1),"Erreur: choisir une date d'inscription",0))),IF(AND($P$18=2,$P$21=Donnees!U1),IF(AND(BD20=1,BE20=0),Donnees!U2*0.64,IF(AND(BD20=0,BE20=1),Donnees!U3*0.64,IF(AND(BD20=1,BE20=1),"Erreur: choisir une date d'inscription",0))),IF(AND(BD20=1,BE20=0),Donnees!U2,IF(AND(BD20=0,BE20=1),Donnees!U3,IF(AND(BD20=1,BE20=1),"Erreur: choisir une date d'inscription",0)))))</f>
        <v>0</v>
      </c>
      <c r="BG20" s="21">
        <v>0</v>
      </c>
      <c r="BH20" s="21">
        <v>0</v>
      </c>
      <c r="BI20" s="49">
        <f>IF(AND($P$18=1,$P$21=Donnees!V1),IF(AND(BG20=1,BH20=0),Donnees!V2*0.8,IF(AND(BG20=0,BH20=1),Donnees!V3*0.8,IF(AND(BG20=1,BH20=1),"Erreur: choisir une date d'inscription",0))),IF(AND($P$18=2,$P$21=Donnees!V1),IF(AND(BG20=1,BH20=0),Donnees!V2*0.64,IF(AND(BG20=0,BH20=1),Donnees!V3*0.64,IF(AND(BG20=1,BH20=1),"Erreur: choisir une date d'inscription",0))),IF(AND(BG20=1,BH20=0),Donnees!V2,IF(AND(BG20=0,BH20=1),Donnees!V3,IF(AND(BG20=1,BH20=1),"Erreur: choisir une date d'inscription",0)))))</f>
        <v>0</v>
      </c>
    </row>
    <row r="21" spans="1:61" ht="35.25" customHeight="1" thickTop="1" thickBot="1" x14ac:dyDescent="0.3">
      <c r="O21" s="51" t="s">
        <v>110</v>
      </c>
      <c r="P21" s="20"/>
    </row>
    <row r="22" spans="1:61" ht="15.75" thickTop="1" x14ac:dyDescent="0.25"/>
  </sheetData>
  <sheetProtection password="DD1F" sheet="1" objects="1" scenarios="1" selectLockedCells="1"/>
  <protectedRanges>
    <protectedRange password="DD1F" sqref="W20:BI20" name="Plage4"/>
    <protectedRange password="DD1F" sqref="P19:P21" name="Plage3"/>
    <protectedRange password="DD1F" sqref="K18:S18" name="Plage2"/>
    <protectedRange password="DD1F" sqref="B18:I18" name="Plage1"/>
  </protectedRanges>
  <mergeCells count="40">
    <mergeCell ref="BD17:BF17"/>
    <mergeCell ref="BD18:BF18"/>
    <mergeCell ref="BG17:BI17"/>
    <mergeCell ref="BG18:BI18"/>
    <mergeCell ref="T16:BI16"/>
    <mergeCell ref="AI17:AK17"/>
    <mergeCell ref="T17:V17"/>
    <mergeCell ref="T18:V18"/>
    <mergeCell ref="W17:Y17"/>
    <mergeCell ref="Z17:AB17"/>
    <mergeCell ref="W18:AB18"/>
    <mergeCell ref="BA17:BC17"/>
    <mergeCell ref="BA18:BC18"/>
    <mergeCell ref="AL18:AN18"/>
    <mergeCell ref="AL17:AN17"/>
    <mergeCell ref="AO17:AQ17"/>
    <mergeCell ref="B10:N11"/>
    <mergeCell ref="C2:E2"/>
    <mergeCell ref="F2:G2"/>
    <mergeCell ref="B3:G3"/>
    <mergeCell ref="B8:G8"/>
    <mergeCell ref="I8:N8"/>
    <mergeCell ref="B13:N13"/>
    <mergeCell ref="F16:I16"/>
    <mergeCell ref="J16:N16"/>
    <mergeCell ref="R16:R17"/>
    <mergeCell ref="S16:S17"/>
    <mergeCell ref="P16:P17"/>
    <mergeCell ref="O16:O17"/>
    <mergeCell ref="Q16:Q17"/>
    <mergeCell ref="AO18:AQ18"/>
    <mergeCell ref="AX17:AZ17"/>
    <mergeCell ref="AX18:AZ18"/>
    <mergeCell ref="AR17:AW17"/>
    <mergeCell ref="AR18:AW18"/>
    <mergeCell ref="AC17:AE17"/>
    <mergeCell ref="AC18:AE18"/>
    <mergeCell ref="AF18:AH18"/>
    <mergeCell ref="AF17:AH17"/>
    <mergeCell ref="AI18:AK18"/>
  </mergeCells>
  <conditionalFormatting sqref="J18:J19">
    <cfRule type="cellIs" dxfId="72" priority="113" operator="greaterThan">
      <formula>0</formula>
    </cfRule>
  </conditionalFormatting>
  <conditionalFormatting sqref="T20">
    <cfRule type="cellIs" dxfId="71" priority="111" operator="equal">
      <formula>1</formula>
    </cfRule>
  </conditionalFormatting>
  <conditionalFormatting sqref="U20">
    <cfRule type="cellIs" dxfId="70" priority="110" operator="equal">
      <formula>1</formula>
    </cfRule>
  </conditionalFormatting>
  <conditionalFormatting sqref="V20">
    <cfRule type="cellIs" dxfId="69" priority="108" operator="equal">
      <formula>"""Erreur: choisir une date d'inscription"""</formula>
    </cfRule>
    <cfRule type="cellIs" dxfId="68" priority="109" operator="greaterThan">
      <formula>0</formula>
    </cfRule>
  </conditionalFormatting>
  <conditionalFormatting sqref="W20">
    <cfRule type="cellIs" dxfId="67" priority="106" operator="equal">
      <formula>1</formula>
    </cfRule>
  </conditionalFormatting>
  <conditionalFormatting sqref="X20">
    <cfRule type="cellIs" dxfId="66" priority="105" operator="equal">
      <formula>1</formula>
    </cfRule>
  </conditionalFormatting>
  <conditionalFormatting sqref="Z20">
    <cfRule type="cellIs" dxfId="65" priority="102" operator="equal">
      <formula>1</formula>
    </cfRule>
  </conditionalFormatting>
  <conditionalFormatting sqref="AA20">
    <cfRule type="cellIs" dxfId="64" priority="101" operator="equal">
      <formula>1</formula>
    </cfRule>
  </conditionalFormatting>
  <conditionalFormatting sqref="AC20">
    <cfRule type="cellIs" dxfId="63" priority="98" operator="equal">
      <formula>1</formula>
    </cfRule>
  </conditionalFormatting>
  <conditionalFormatting sqref="AD20">
    <cfRule type="cellIs" dxfId="62" priority="97" operator="equal">
      <formula>1</formula>
    </cfRule>
  </conditionalFormatting>
  <conditionalFormatting sqref="AF20">
    <cfRule type="cellIs" dxfId="61" priority="94" operator="equal">
      <formula>1</formula>
    </cfRule>
  </conditionalFormatting>
  <conditionalFormatting sqref="AG20">
    <cfRule type="cellIs" dxfId="60" priority="93" operator="equal">
      <formula>1</formula>
    </cfRule>
  </conditionalFormatting>
  <conditionalFormatting sqref="AI20">
    <cfRule type="cellIs" dxfId="59" priority="90" operator="equal">
      <formula>1</formula>
    </cfRule>
  </conditionalFormatting>
  <conditionalFormatting sqref="AJ20">
    <cfRule type="cellIs" dxfId="58" priority="89" operator="equal">
      <formula>1</formula>
    </cfRule>
  </conditionalFormatting>
  <conditionalFormatting sqref="AL20">
    <cfRule type="cellIs" dxfId="57" priority="86" operator="equal">
      <formula>1</formula>
    </cfRule>
  </conditionalFormatting>
  <conditionalFormatting sqref="AM20">
    <cfRule type="cellIs" dxfId="56" priority="85" operator="equal">
      <formula>1</formula>
    </cfRule>
  </conditionalFormatting>
  <conditionalFormatting sqref="AO20">
    <cfRule type="cellIs" dxfId="55" priority="82" operator="equal">
      <formula>1</formula>
    </cfRule>
  </conditionalFormatting>
  <conditionalFormatting sqref="AP20">
    <cfRule type="cellIs" dxfId="54" priority="81" operator="equal">
      <formula>1</formula>
    </cfRule>
  </conditionalFormatting>
  <conditionalFormatting sqref="AY20">
    <cfRule type="cellIs" dxfId="53" priority="77" operator="equal">
      <formula>1</formula>
    </cfRule>
  </conditionalFormatting>
  <conditionalFormatting sqref="AR20">
    <cfRule type="cellIs" dxfId="52" priority="74" operator="equal">
      <formula>1</formula>
    </cfRule>
  </conditionalFormatting>
  <conditionalFormatting sqref="AS20">
    <cfRule type="cellIs" dxfId="51" priority="73" operator="equal">
      <formula>1</formula>
    </cfRule>
  </conditionalFormatting>
  <conditionalFormatting sqref="AX20">
    <cfRule type="cellIs" dxfId="50" priority="69" operator="equal">
      <formula>"""Erreur: choisir une date d'inscription"""</formula>
    </cfRule>
    <cfRule type="cellIs" dxfId="49" priority="70" operator="greaterThan">
      <formula>0</formula>
    </cfRule>
  </conditionalFormatting>
  <conditionalFormatting sqref="AT20:AV20">
    <cfRule type="cellIs" dxfId="48" priority="67" operator="equal">
      <formula>"""Erreur: choisir une date d'inscription"""</formula>
    </cfRule>
    <cfRule type="cellIs" dxfId="47" priority="68" operator="greaterThan">
      <formula>0</formula>
    </cfRule>
  </conditionalFormatting>
  <conditionalFormatting sqref="BB20">
    <cfRule type="cellIs" dxfId="46" priority="66" operator="equal">
      <formula>1</formula>
    </cfRule>
  </conditionalFormatting>
  <conditionalFormatting sqref="BA20">
    <cfRule type="cellIs" dxfId="45" priority="62" operator="equal">
      <formula>"""Erreur: choisir une date d'inscription"""</formula>
    </cfRule>
    <cfRule type="cellIs" dxfId="44" priority="63" operator="greaterThan">
      <formula>0</formula>
    </cfRule>
  </conditionalFormatting>
  <conditionalFormatting sqref="K18">
    <cfRule type="cellIs" dxfId="43" priority="56" operator="equal">
      <formula>0</formula>
    </cfRule>
    <cfRule type="cellIs" dxfId="42" priority="57" operator="equal">
      <formula>$J$18</formula>
    </cfRule>
    <cfRule type="cellIs" dxfId="41" priority="58" operator="between">
      <formula>0</formula>
      <formula>$J$18</formula>
    </cfRule>
  </conditionalFormatting>
  <conditionalFormatting sqref="L18">
    <cfRule type="cellIs" dxfId="40" priority="53" operator="lessThanOrEqual">
      <formula>0</formula>
    </cfRule>
    <cfRule type="cellIs" dxfId="39" priority="54" operator="between">
      <formula>0</formula>
      <formula>6</formula>
    </cfRule>
    <cfRule type="cellIs" dxfId="38" priority="55" operator="greaterThan">
      <formula>6</formula>
    </cfRule>
  </conditionalFormatting>
  <conditionalFormatting sqref="N18">
    <cfRule type="cellIs" dxfId="37" priority="51" operator="equal">
      <formula>""""""</formula>
    </cfRule>
  </conditionalFormatting>
  <conditionalFormatting sqref="P18">
    <cfRule type="cellIs" dxfId="36" priority="50" operator="notEqual">
      <formula>0</formula>
    </cfRule>
  </conditionalFormatting>
  <conditionalFormatting sqref="AB20">
    <cfRule type="cellIs" dxfId="35" priority="27" operator="equal">
      <formula>"""Erreur: choisir une date d'inscription"""</formula>
    </cfRule>
    <cfRule type="cellIs" dxfId="34" priority="28" operator="greaterThan">
      <formula>0</formula>
    </cfRule>
  </conditionalFormatting>
  <conditionalFormatting sqref="Y20">
    <cfRule type="cellIs" dxfId="33" priority="29" operator="equal">
      <formula>"""Erreur: choisir une date d'inscription"""</formula>
    </cfRule>
    <cfRule type="cellIs" dxfId="32" priority="30" operator="greaterThan">
      <formula>0</formula>
    </cfRule>
  </conditionalFormatting>
  <conditionalFormatting sqref="AE20">
    <cfRule type="cellIs" dxfId="31" priority="25" operator="equal">
      <formula>"""Erreur: choisir une date d'inscription"""</formula>
    </cfRule>
    <cfRule type="cellIs" dxfId="30" priority="26" operator="greaterThan">
      <formula>0</formula>
    </cfRule>
  </conditionalFormatting>
  <conditionalFormatting sqref="AH20">
    <cfRule type="cellIs" dxfId="29" priority="23" operator="equal">
      <formula>"""Erreur: choisir une date d'inscription"""</formula>
    </cfRule>
    <cfRule type="cellIs" dxfId="28" priority="24" operator="greaterThan">
      <formula>0</formula>
    </cfRule>
  </conditionalFormatting>
  <conditionalFormatting sqref="AK20">
    <cfRule type="cellIs" dxfId="27" priority="21" operator="equal">
      <formula>"""Erreur: choisir une date d'inscription"""</formula>
    </cfRule>
    <cfRule type="cellIs" dxfId="26" priority="22" operator="greaterThan">
      <formula>0</formula>
    </cfRule>
  </conditionalFormatting>
  <conditionalFormatting sqref="AN20">
    <cfRule type="cellIs" dxfId="25" priority="19" operator="equal">
      <formula>"""Erreur: choisir une date d'inscription"""</formula>
    </cfRule>
    <cfRule type="cellIs" dxfId="24" priority="20" operator="greaterThan">
      <formula>0</formula>
    </cfRule>
  </conditionalFormatting>
  <conditionalFormatting sqref="AQ20">
    <cfRule type="cellIs" dxfId="23" priority="17" operator="equal">
      <formula>"""Erreur: choisir une date d'inscription"""</formula>
    </cfRule>
    <cfRule type="cellIs" dxfId="22" priority="18" operator="greaterThan">
      <formula>0</formula>
    </cfRule>
  </conditionalFormatting>
  <conditionalFormatting sqref="AW20">
    <cfRule type="cellIs" dxfId="21" priority="15" operator="equal">
      <formula>"""Erreur: choisir une date d'inscription"""</formula>
    </cfRule>
    <cfRule type="cellIs" dxfId="20" priority="16" operator="greaterThan">
      <formula>0</formula>
    </cfRule>
  </conditionalFormatting>
  <conditionalFormatting sqref="AZ20">
    <cfRule type="cellIs" dxfId="19" priority="13" operator="equal">
      <formula>"""Erreur: choisir une date d'inscription"""</formula>
    </cfRule>
    <cfRule type="cellIs" dxfId="18" priority="14" operator="greaterThan">
      <formula>0</formula>
    </cfRule>
  </conditionalFormatting>
  <conditionalFormatting sqref="BC20">
    <cfRule type="cellIs" dxfId="17" priority="11" operator="equal">
      <formula>"""Erreur: choisir une date d'inscription"""</formula>
    </cfRule>
    <cfRule type="cellIs" dxfId="16" priority="12" operator="greaterThan">
      <formula>0</formula>
    </cfRule>
  </conditionalFormatting>
  <conditionalFormatting sqref="BE20">
    <cfRule type="cellIs" dxfId="15" priority="10" operator="equal">
      <formula>1</formula>
    </cfRule>
  </conditionalFormatting>
  <conditionalFormatting sqref="BD20">
    <cfRule type="cellIs" dxfId="14" priority="8" operator="equal">
      <formula>"""Erreur: choisir une date d'inscription"""</formula>
    </cfRule>
    <cfRule type="cellIs" dxfId="13" priority="9" operator="greaterThan">
      <formula>0</formula>
    </cfRule>
  </conditionalFormatting>
  <conditionalFormatting sqref="BF20">
    <cfRule type="cellIs" dxfId="12" priority="6" operator="equal">
      <formula>"""Erreur: choisir une date d'inscription"""</formula>
    </cfRule>
    <cfRule type="cellIs" dxfId="11" priority="7" operator="greaterThan">
      <formula>0</formula>
    </cfRule>
  </conditionalFormatting>
  <conditionalFormatting sqref="BH20">
    <cfRule type="cellIs" dxfId="10" priority="5" operator="equal">
      <formula>1</formula>
    </cfRule>
  </conditionalFormatting>
  <conditionalFormatting sqref="BG20">
    <cfRule type="cellIs" dxfId="9" priority="3" operator="equal">
      <formula>"""Erreur: choisir une date d'inscription"""</formula>
    </cfRule>
    <cfRule type="cellIs" dxfId="8" priority="4" operator="greaterThan">
      <formula>0</formula>
    </cfRule>
  </conditionalFormatting>
  <conditionalFormatting sqref="BI20">
    <cfRule type="cellIs" dxfId="7" priority="1" operator="equal">
      <formula>"""Erreur: choisir une date d'inscription"""</formula>
    </cfRule>
    <cfRule type="cellIs" dxfId="6" priority="2" operator="greaterThan">
      <formula>0</formula>
    </cfRule>
  </conditionalFormatting>
  <hyperlinks>
    <hyperlink ref="C5" r:id="rId1"/>
  </hyperlinks>
  <pageMargins left="0.25" right="0.25" top="0.75" bottom="0.75" header="0.3" footer="0.3"/>
  <pageSetup paperSize="9" scale="61" fitToWidth="0" orientation="landscape" verticalDpi="0" r:id="rId2"/>
  <drawing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4" operator="equal" id="{7224FA93-5AC5-4181-BC45-6A5FA3AF5DC0}">
            <xm:f>'D:\03-Saison 2016_2017\07-Stages\04-Ete\1_Inscriptions\[InscriptionStagesEte2017_FicheAdherentXXX.xlsx]Feuil2'!#REF!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R18</xm:sqref>
        </x14:conditionalFormatting>
        <x14:conditionalFormatting xmlns:xm="http://schemas.microsoft.com/office/excel/2006/main">
          <x14:cfRule type="cellIs" priority="112" operator="equal" id="{2F1AB9A0-23A2-4A74-9B29-16DEC9AA7D5B}">
            <xm:f>'D:\03-Saison 2016_2017\07-Stages\04-Ete\1_Inscriptions\[InscriptionStagesEte2017_FicheAdherentXXX.xlsx]Feuil2'!#REF!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Q18:Q19</xm:sqref>
        </x14:conditionalFormatting>
        <x14:conditionalFormatting xmlns:xm="http://schemas.microsoft.com/office/excel/2006/main">
          <x14:cfRule type="cellIs" priority="59" operator="equal" id="{D0D9052C-20A4-4F0F-8D92-BD3770EFF938}">
            <xm:f>Donnees!$A$2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B5EE352D-9BC7-4011-A96D-161FE7442849}">
            <xm:f>Donnees!$A$1</xm:f>
            <x14:dxf>
              <fill>
                <patternFill>
                  <bgColor rgb="FF00FF00"/>
                </patternFill>
              </fill>
            </x14:dxf>
          </x14:cfRule>
          <x14:cfRule type="cellIs" priority="61" operator="equal" id="{ECBA8EA1-B0F8-46A4-A952-DB9368882189}">
            <xm:f>Donnees!$A$3</xm:f>
            <x14:dxf>
              <fill>
                <patternFill>
                  <bgColor rgb="FFFF0000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ellIs" priority="52" operator="equal" id="{2380EEE4-3E57-4FF7-A29F-1E61C9CBA4F9}">
            <xm:f>Donnees!$M$19</xm:f>
            <x14:dxf/>
          </x14:cfRule>
          <xm:sqref>N18</xm:sqref>
        </x14:conditionalFormatting>
        <x14:conditionalFormatting xmlns:xm="http://schemas.microsoft.com/office/excel/2006/main">
          <x14:cfRule type="cellIs" priority="49" operator="equal" id="{98679C4E-3386-4642-9400-8C1BC0D1685D}">
            <xm:f>Donnees!$E$1</xm:f>
            <x14:dxf>
              <fill>
                <patternFill>
                  <bgColor rgb="FFFFFF00"/>
                </patternFill>
              </fill>
            </x14:dxf>
          </x14:cfRule>
          <xm:sqref>Q18:R18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Donnees!$E$1:$E$2</xm:f>
          </x14:formula1>
          <xm:sqref>Q18:R18</xm:sqref>
        </x14:dataValidation>
        <x14:dataValidation type="list" allowBlank="1" showInputMessage="1" showErrorMessage="1">
          <x14:formula1>
            <xm:f>Donnees!$A$1:$A$3</xm:f>
          </x14:formula1>
          <xm:sqref>D18</xm:sqref>
        </x14:dataValidation>
        <x14:dataValidation type="list" allowBlank="1" showInputMessage="1" showErrorMessage="1">
          <x14:formula1>
            <xm:f>Donnees!$C$1:$C$23</xm:f>
          </x14:formula1>
          <xm:sqref>M18</xm:sqref>
        </x14:dataValidation>
        <x14:dataValidation type="list" allowBlank="1" showInputMessage="1" showErrorMessage="1">
          <x14:formula1>
            <xm:f>Donnees!$G$1:$G$3</xm:f>
          </x14:formula1>
          <xm:sqref>P18</xm:sqref>
        </x14:dataValidation>
        <x14:dataValidation type="list" allowBlank="1" showInputMessage="1" showErrorMessage="1">
          <x14:formula1>
            <xm:f>Donnees!$G$1:$G$2</xm:f>
          </x14:formula1>
          <xm:sqref>T20:U20 W20:X20 Z20:AA20 AC20:AD20 AF20:AG20 AI20:AJ20 AL20:AM20 AO20:AP20 AX20:AY20 AR20:AV20 BA20:BB20 BD20:BE20 BG20:BH20</xm:sqref>
        </x14:dataValidation>
        <x14:dataValidation type="list" allowBlank="1" showInputMessage="1" showErrorMessage="1">
          <x14:formula1>
            <xm:f>Donnees!$J$1:$T$1</xm:f>
          </x14:formula1>
          <xm:sqref>P21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opLeftCell="C1" workbookViewId="0">
      <selection activeCell="V4" sqref="V4"/>
    </sheetView>
  </sheetViews>
  <sheetFormatPr baseColWidth="10" defaultRowHeight="15" x14ac:dyDescent="0.25"/>
  <cols>
    <col min="3" max="3" width="20.140625" bestFit="1" customWidth="1"/>
    <col min="9" max="9" width="30.42578125" customWidth="1"/>
    <col min="11" max="11" width="14.7109375" customWidth="1"/>
    <col min="14" max="14" width="13.7109375" bestFit="1" customWidth="1"/>
    <col min="18" max="18" width="16.5703125" bestFit="1" customWidth="1"/>
  </cols>
  <sheetData>
    <row r="1" spans="1:22" x14ac:dyDescent="0.25">
      <c r="A1" t="s">
        <v>36</v>
      </c>
      <c r="C1" s="10" t="s">
        <v>40</v>
      </c>
      <c r="E1" t="s">
        <v>53</v>
      </c>
      <c r="G1">
        <v>0</v>
      </c>
      <c r="J1" t="s">
        <v>61</v>
      </c>
      <c r="K1" t="s">
        <v>62</v>
      </c>
      <c r="L1" t="s">
        <v>63</v>
      </c>
      <c r="M1" t="s">
        <v>64</v>
      </c>
      <c r="N1" t="s">
        <v>65</v>
      </c>
      <c r="O1" t="s">
        <v>66</v>
      </c>
      <c r="P1" t="s">
        <v>67</v>
      </c>
      <c r="Q1" t="s">
        <v>68</v>
      </c>
      <c r="R1" t="s">
        <v>111</v>
      </c>
      <c r="S1" t="s">
        <v>69</v>
      </c>
      <c r="T1" t="s">
        <v>70</v>
      </c>
      <c r="U1" t="s">
        <v>157</v>
      </c>
      <c r="V1" t="s">
        <v>158</v>
      </c>
    </row>
    <row r="2" spans="1:22" ht="30" x14ac:dyDescent="0.25">
      <c r="A2" t="s">
        <v>37</v>
      </c>
      <c r="C2" s="10" t="s">
        <v>41</v>
      </c>
      <c r="E2" t="s">
        <v>32</v>
      </c>
      <c r="G2">
        <v>1</v>
      </c>
      <c r="I2" s="1" t="s">
        <v>60</v>
      </c>
      <c r="J2">
        <v>120</v>
      </c>
      <c r="K2">
        <v>105</v>
      </c>
      <c r="L2">
        <v>105</v>
      </c>
      <c r="M2">
        <v>105</v>
      </c>
      <c r="N2">
        <v>109</v>
      </c>
      <c r="O2">
        <v>105</v>
      </c>
      <c r="P2">
        <v>105</v>
      </c>
      <c r="Q2">
        <v>105</v>
      </c>
      <c r="R2">
        <v>105</v>
      </c>
      <c r="S2">
        <v>105</v>
      </c>
      <c r="T2">
        <v>105</v>
      </c>
      <c r="U2">
        <v>85</v>
      </c>
      <c r="V2">
        <v>58</v>
      </c>
    </row>
    <row r="3" spans="1:22" ht="30" x14ac:dyDescent="0.25">
      <c r="A3" t="s">
        <v>38</v>
      </c>
      <c r="C3" s="10" t="s">
        <v>42</v>
      </c>
      <c r="G3">
        <v>2</v>
      </c>
      <c r="I3" s="1" t="s">
        <v>71</v>
      </c>
      <c r="J3">
        <v>140</v>
      </c>
      <c r="K3">
        <v>126</v>
      </c>
      <c r="L3">
        <v>126</v>
      </c>
      <c r="M3">
        <v>126</v>
      </c>
      <c r="N3">
        <v>129</v>
      </c>
      <c r="O3">
        <v>126</v>
      </c>
      <c r="P3">
        <v>126</v>
      </c>
      <c r="Q3">
        <v>126</v>
      </c>
      <c r="R3">
        <v>126</v>
      </c>
      <c r="S3">
        <v>126</v>
      </c>
      <c r="T3">
        <v>126</v>
      </c>
      <c r="U3">
        <v>126</v>
      </c>
      <c r="V3">
        <v>85</v>
      </c>
    </row>
    <row r="4" spans="1:22" ht="30" x14ac:dyDescent="0.25">
      <c r="C4" s="10" t="s">
        <v>43</v>
      </c>
      <c r="I4" s="1" t="s">
        <v>72</v>
      </c>
    </row>
    <row r="5" spans="1:22" ht="30" x14ac:dyDescent="0.25">
      <c r="C5" s="10" t="s">
        <v>44</v>
      </c>
      <c r="I5" s="1" t="s">
        <v>73</v>
      </c>
    </row>
    <row r="6" spans="1:22" x14ac:dyDescent="0.25">
      <c r="C6" s="10" t="s">
        <v>45</v>
      </c>
      <c r="I6" s="1"/>
    </row>
    <row r="7" spans="1:22" x14ac:dyDescent="0.25">
      <c r="C7" s="10" t="s">
        <v>46</v>
      </c>
    </row>
    <row r="8" spans="1:22" x14ac:dyDescent="0.25">
      <c r="C8" s="10" t="s">
        <v>47</v>
      </c>
    </row>
    <row r="9" spans="1:22" x14ac:dyDescent="0.25">
      <c r="C9" s="10" t="s">
        <v>48</v>
      </c>
    </row>
    <row r="10" spans="1:22" x14ac:dyDescent="0.25">
      <c r="C10" s="10" t="s">
        <v>49</v>
      </c>
    </row>
    <row r="11" spans="1:22" x14ac:dyDescent="0.25">
      <c r="C11" s="10" t="s">
        <v>50</v>
      </c>
    </row>
    <row r="12" spans="1:22" x14ac:dyDescent="0.25">
      <c r="C12" s="11" t="s">
        <v>51</v>
      </c>
    </row>
    <row r="13" spans="1:22" x14ac:dyDescent="0.25">
      <c r="C13" s="11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topLeftCell="A4" workbookViewId="0">
      <selection activeCell="B3" sqref="B3:F3"/>
    </sheetView>
  </sheetViews>
  <sheetFormatPr baseColWidth="10" defaultRowHeight="15" x14ac:dyDescent="0.25"/>
  <cols>
    <col min="2" max="2" width="18.140625" customWidth="1"/>
    <col min="3" max="3" width="19.5703125" customWidth="1"/>
    <col min="4" max="4" width="21.7109375" customWidth="1"/>
    <col min="5" max="5" width="20.140625" customWidth="1"/>
    <col min="6" max="6" width="23" customWidth="1"/>
    <col min="7" max="8" width="22.42578125" customWidth="1"/>
  </cols>
  <sheetData>
    <row r="1" spans="2:8" s="3" customFormat="1" x14ac:dyDescent="0.25"/>
    <row r="2" spans="2:8" s="3" customFormat="1" ht="75" customHeight="1" x14ac:dyDescent="0.25">
      <c r="B2" s="2"/>
      <c r="C2" s="83" t="s">
        <v>114</v>
      </c>
      <c r="D2" s="84"/>
      <c r="E2" s="83" t="s">
        <v>0</v>
      </c>
      <c r="F2" s="84"/>
    </row>
    <row r="3" spans="2:8" s="3" customFormat="1" x14ac:dyDescent="0.25">
      <c r="B3" s="98" t="s">
        <v>156</v>
      </c>
      <c r="C3" s="98"/>
      <c r="D3" s="98"/>
      <c r="E3" s="98"/>
      <c r="F3" s="98"/>
    </row>
    <row r="4" spans="2:8" s="3" customFormat="1" x14ac:dyDescent="0.25">
      <c r="B4" s="12"/>
      <c r="C4" s="12"/>
      <c r="D4" s="12"/>
      <c r="E4" s="12"/>
      <c r="F4" s="12"/>
    </row>
    <row r="5" spans="2:8" s="3" customFormat="1" x14ac:dyDescent="0.25">
      <c r="B5" s="12" t="s">
        <v>11</v>
      </c>
      <c r="C5" s="5" t="s">
        <v>12</v>
      </c>
      <c r="D5" s="12"/>
      <c r="E5" s="12"/>
      <c r="F5" s="12"/>
    </row>
    <row r="6" spans="2:8" s="3" customFormat="1" x14ac:dyDescent="0.25">
      <c r="B6" s="12" t="s">
        <v>13</v>
      </c>
      <c r="C6" s="5" t="s">
        <v>14</v>
      </c>
      <c r="D6" s="12"/>
      <c r="E6" s="12"/>
      <c r="F6" s="12"/>
    </row>
    <row r="7" spans="2:8" s="3" customFormat="1" x14ac:dyDescent="0.25"/>
    <row r="10" spans="2:8" x14ac:dyDescent="0.25">
      <c r="C10" s="54" t="s">
        <v>115</v>
      </c>
      <c r="D10" s="177" t="s">
        <v>116</v>
      </c>
      <c r="E10" s="178"/>
      <c r="F10" s="54" t="s">
        <v>117</v>
      </c>
      <c r="G10" s="185" t="s">
        <v>118</v>
      </c>
      <c r="H10" s="186"/>
    </row>
    <row r="11" spans="2:8" x14ac:dyDescent="0.25">
      <c r="C11" s="59"/>
      <c r="D11" s="59"/>
      <c r="E11" s="55"/>
      <c r="F11" s="57"/>
      <c r="G11" s="59"/>
      <c r="H11" s="55"/>
    </row>
    <row r="12" spans="2:8" ht="15.75" thickBot="1" x14ac:dyDescent="0.3">
      <c r="C12" s="60"/>
      <c r="D12" s="60"/>
      <c r="E12" s="56"/>
      <c r="F12" s="58"/>
      <c r="G12" s="60"/>
      <c r="H12" s="56"/>
    </row>
    <row r="13" spans="2:8" ht="15" customHeight="1" x14ac:dyDescent="0.25">
      <c r="B13" s="52">
        <v>0.48958333333333331</v>
      </c>
      <c r="C13" s="179" t="s">
        <v>153</v>
      </c>
      <c r="D13" s="62"/>
      <c r="E13" s="62"/>
      <c r="F13" s="187" t="s">
        <v>124</v>
      </c>
      <c r="G13" s="62"/>
      <c r="H13" s="56"/>
    </row>
    <row r="14" spans="2:8" ht="15" customHeight="1" x14ac:dyDescent="0.25">
      <c r="B14" s="52">
        <v>0.5</v>
      </c>
      <c r="C14" s="180"/>
      <c r="D14" s="62"/>
      <c r="E14" s="62"/>
      <c r="F14" s="188"/>
      <c r="G14" s="62"/>
      <c r="H14" s="56"/>
    </row>
    <row r="15" spans="2:8" x14ac:dyDescent="0.25">
      <c r="B15" s="52">
        <v>0.51041666666666663</v>
      </c>
      <c r="C15" s="180"/>
      <c r="D15" s="62"/>
      <c r="E15" s="62"/>
      <c r="F15" s="188"/>
      <c r="G15" s="62"/>
      <c r="H15" s="56"/>
    </row>
    <row r="16" spans="2:8" ht="15.75" thickBot="1" x14ac:dyDescent="0.3">
      <c r="B16" s="52">
        <v>0.52083333333333337</v>
      </c>
      <c r="C16" s="181"/>
      <c r="D16" s="62"/>
      <c r="E16" s="62"/>
      <c r="F16" s="189"/>
      <c r="G16" s="62"/>
      <c r="H16" s="56"/>
    </row>
    <row r="17" spans="2:8" ht="15" customHeight="1" x14ac:dyDescent="0.25">
      <c r="B17" s="52">
        <v>0.53125</v>
      </c>
      <c r="C17" s="179" t="s">
        <v>154</v>
      </c>
      <c r="D17" s="62"/>
      <c r="E17" s="62"/>
      <c r="F17" s="187" t="s">
        <v>125</v>
      </c>
      <c r="G17" s="62"/>
      <c r="H17" s="56"/>
    </row>
    <row r="18" spans="2:8" x14ac:dyDescent="0.25">
      <c r="B18" s="52">
        <v>0.54166666666666663</v>
      </c>
      <c r="C18" s="180"/>
      <c r="D18" s="62"/>
      <c r="E18" s="62"/>
      <c r="F18" s="188"/>
      <c r="G18" s="62"/>
      <c r="H18" s="56"/>
    </row>
    <row r="19" spans="2:8" x14ac:dyDescent="0.25">
      <c r="B19" s="52">
        <v>0.55208333333333337</v>
      </c>
      <c r="C19" s="180"/>
      <c r="D19" s="62"/>
      <c r="E19" s="62"/>
      <c r="F19" s="188"/>
      <c r="G19" s="62"/>
      <c r="H19" s="56"/>
    </row>
    <row r="20" spans="2:8" ht="15.75" thickBot="1" x14ac:dyDescent="0.3">
      <c r="B20" s="52">
        <v>0.5625</v>
      </c>
      <c r="C20" s="181"/>
      <c r="D20" s="62"/>
      <c r="E20" s="62"/>
      <c r="F20" s="189"/>
      <c r="G20" s="62"/>
      <c r="H20" s="56"/>
    </row>
    <row r="21" spans="2:8" x14ac:dyDescent="0.25">
      <c r="B21" s="52">
        <v>0.57291666666666663</v>
      </c>
      <c r="C21" s="60"/>
      <c r="D21" s="60"/>
      <c r="E21" s="56"/>
      <c r="F21" s="58"/>
      <c r="G21" s="60"/>
      <c r="H21" s="56"/>
    </row>
    <row r="22" spans="2:8" x14ac:dyDescent="0.25">
      <c r="B22" s="52">
        <v>0.58333333333333337</v>
      </c>
      <c r="C22" s="60"/>
      <c r="D22" s="60"/>
      <c r="E22" s="56"/>
      <c r="F22" s="58"/>
      <c r="G22" s="60"/>
      <c r="H22" s="56"/>
    </row>
    <row r="23" spans="2:8" x14ac:dyDescent="0.25">
      <c r="B23" s="53"/>
      <c r="C23" s="60"/>
      <c r="D23" s="60"/>
      <c r="E23" s="56"/>
      <c r="F23" s="58"/>
      <c r="G23" s="60"/>
      <c r="H23" s="56"/>
    </row>
    <row r="24" spans="2:8" ht="15.75" thickBot="1" x14ac:dyDescent="0.3">
      <c r="B24" s="53"/>
      <c r="C24" s="60"/>
      <c r="D24" s="60"/>
      <c r="E24" s="56"/>
      <c r="F24" s="58"/>
      <c r="G24" s="80"/>
      <c r="H24" s="56"/>
    </row>
    <row r="25" spans="2:8" ht="15" customHeight="1" x14ac:dyDescent="0.25">
      <c r="B25" s="52">
        <v>0.79166666666666663</v>
      </c>
      <c r="C25" s="174" t="s">
        <v>119</v>
      </c>
      <c r="D25" s="62"/>
      <c r="E25" s="171" t="s">
        <v>122</v>
      </c>
      <c r="F25" s="190" t="s">
        <v>127</v>
      </c>
      <c r="G25" s="182" t="s">
        <v>128</v>
      </c>
      <c r="H25" s="58"/>
    </row>
    <row r="26" spans="2:8" x14ac:dyDescent="0.25">
      <c r="B26" s="52">
        <v>0.80208333333333337</v>
      </c>
      <c r="C26" s="175"/>
      <c r="D26" s="62"/>
      <c r="E26" s="172"/>
      <c r="F26" s="191"/>
      <c r="G26" s="183"/>
      <c r="H26" s="58"/>
    </row>
    <row r="27" spans="2:8" x14ac:dyDescent="0.25">
      <c r="B27" s="52">
        <v>0.8125</v>
      </c>
      <c r="C27" s="175"/>
      <c r="D27" s="62"/>
      <c r="E27" s="172"/>
      <c r="F27" s="191"/>
      <c r="G27" s="183"/>
      <c r="H27" s="58"/>
    </row>
    <row r="28" spans="2:8" ht="15.75" thickBot="1" x14ac:dyDescent="0.3">
      <c r="B28" s="52">
        <v>0.82291666666666663</v>
      </c>
      <c r="C28" s="176"/>
      <c r="D28" s="62"/>
      <c r="E28" s="172"/>
      <c r="F28" s="192"/>
      <c r="G28" s="184"/>
      <c r="H28" s="58"/>
    </row>
    <row r="29" spans="2:8" ht="15.75" customHeight="1" thickBot="1" x14ac:dyDescent="0.3">
      <c r="B29" s="52">
        <v>0.83333333333333337</v>
      </c>
      <c r="C29" s="174" t="s">
        <v>120</v>
      </c>
      <c r="D29" s="62"/>
      <c r="E29" s="173"/>
      <c r="F29" s="56"/>
      <c r="G29" s="81"/>
      <c r="H29" s="56"/>
    </row>
    <row r="30" spans="2:8" ht="15.75" customHeight="1" thickBot="1" x14ac:dyDescent="0.3">
      <c r="B30" s="52">
        <v>0.84375</v>
      </c>
      <c r="C30" s="175"/>
      <c r="D30" s="62"/>
      <c r="E30" s="62"/>
      <c r="F30" s="162" t="s">
        <v>129</v>
      </c>
      <c r="G30" s="60"/>
      <c r="H30" s="182" t="s">
        <v>151</v>
      </c>
    </row>
    <row r="31" spans="2:8" x14ac:dyDescent="0.25">
      <c r="B31" s="52">
        <v>0.85416666666666663</v>
      </c>
      <c r="C31" s="175"/>
      <c r="D31" s="168" t="s">
        <v>121</v>
      </c>
      <c r="E31" s="159" t="s">
        <v>123</v>
      </c>
      <c r="F31" s="163"/>
      <c r="G31" s="60"/>
      <c r="H31" s="183"/>
    </row>
    <row r="32" spans="2:8" ht="15.75" thickBot="1" x14ac:dyDescent="0.3">
      <c r="B32" s="52">
        <v>0.86458333333333337</v>
      </c>
      <c r="C32" s="176"/>
      <c r="D32" s="169"/>
      <c r="E32" s="160"/>
      <c r="F32" s="163"/>
      <c r="G32" s="60"/>
      <c r="H32" s="183"/>
    </row>
    <row r="33" spans="2:8" ht="15.75" thickBot="1" x14ac:dyDescent="0.3">
      <c r="B33" s="52">
        <v>0.875</v>
      </c>
      <c r="C33" s="165" t="s">
        <v>126</v>
      </c>
      <c r="D33" s="169"/>
      <c r="E33" s="160"/>
      <c r="F33" s="163"/>
      <c r="G33" s="60"/>
      <c r="H33" s="184"/>
    </row>
    <row r="34" spans="2:8" ht="15.75" thickBot="1" x14ac:dyDescent="0.3">
      <c r="B34" s="52">
        <v>0.88541666666666663</v>
      </c>
      <c r="C34" s="166"/>
      <c r="D34" s="170"/>
      <c r="E34" s="161"/>
      <c r="F34" s="163"/>
      <c r="G34" s="62"/>
      <c r="H34" s="56"/>
    </row>
    <row r="35" spans="2:8" ht="15.75" thickBot="1" x14ac:dyDescent="0.3">
      <c r="B35" s="52">
        <v>0.89583333333333337</v>
      </c>
      <c r="C35" s="166"/>
      <c r="D35" s="62"/>
      <c r="E35" s="62"/>
      <c r="F35" s="164"/>
      <c r="G35" s="62"/>
      <c r="H35" s="56"/>
    </row>
    <row r="36" spans="2:8" x14ac:dyDescent="0.25">
      <c r="B36" s="52">
        <v>0.90625</v>
      </c>
      <c r="C36" s="166"/>
      <c r="D36" s="62"/>
      <c r="E36" s="56"/>
      <c r="F36" s="58"/>
      <c r="G36" s="60"/>
      <c r="H36" s="56"/>
    </row>
    <row r="37" spans="2:8" ht="15.75" thickBot="1" x14ac:dyDescent="0.3">
      <c r="B37" s="52">
        <v>0.91666666666666663</v>
      </c>
      <c r="C37" s="167"/>
      <c r="D37" s="63"/>
      <c r="E37" s="64"/>
      <c r="F37" s="61"/>
      <c r="G37" s="82"/>
      <c r="H37" s="64"/>
    </row>
  </sheetData>
  <sheetProtection password="DD1F" sheet="1" objects="1" scenarios="1"/>
  <mergeCells count="19">
    <mergeCell ref="H30:H33"/>
    <mergeCell ref="G10:H10"/>
    <mergeCell ref="F13:F16"/>
    <mergeCell ref="F17:F20"/>
    <mergeCell ref="F25:F28"/>
    <mergeCell ref="G25:G28"/>
    <mergeCell ref="C2:D2"/>
    <mergeCell ref="E2:F2"/>
    <mergeCell ref="B3:F3"/>
    <mergeCell ref="D10:E10"/>
    <mergeCell ref="C25:C28"/>
    <mergeCell ref="C13:C16"/>
    <mergeCell ref="C17:C20"/>
    <mergeCell ref="E31:E34"/>
    <mergeCell ref="F30:F35"/>
    <mergeCell ref="C33:C37"/>
    <mergeCell ref="D31:D34"/>
    <mergeCell ref="E25:E29"/>
    <mergeCell ref="C29:C32"/>
  </mergeCells>
  <hyperlinks>
    <hyperlink ref="C5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zoomScaleNormal="100" workbookViewId="0">
      <selection activeCell="E10" sqref="E10"/>
    </sheetView>
  </sheetViews>
  <sheetFormatPr baseColWidth="10" defaultRowHeight="15" x14ac:dyDescent="0.25"/>
  <cols>
    <col min="2" max="2" width="27.85546875" customWidth="1"/>
    <col min="3" max="3" width="22.85546875" customWidth="1"/>
    <col min="4" max="4" width="20.85546875" customWidth="1"/>
    <col min="5" max="5" width="22.85546875" customWidth="1"/>
  </cols>
  <sheetData>
    <row r="1" spans="2:6" s="3" customFormat="1" x14ac:dyDescent="0.25"/>
    <row r="2" spans="2:6" s="3" customFormat="1" ht="75" customHeight="1" x14ac:dyDescent="0.25">
      <c r="B2" s="2"/>
      <c r="C2" s="83" t="s">
        <v>131</v>
      </c>
      <c r="D2" s="84"/>
      <c r="E2" s="83" t="s">
        <v>0</v>
      </c>
      <c r="F2" s="84"/>
    </row>
    <row r="3" spans="2:6" s="3" customFormat="1" x14ac:dyDescent="0.25">
      <c r="B3" s="98" t="s">
        <v>156</v>
      </c>
      <c r="C3" s="98"/>
      <c r="D3" s="98"/>
      <c r="E3" s="98"/>
      <c r="F3" s="98"/>
    </row>
    <row r="4" spans="2:6" s="3" customFormat="1" x14ac:dyDescent="0.25">
      <c r="B4" s="50"/>
      <c r="C4" s="50"/>
      <c r="D4" s="50"/>
      <c r="E4" s="50"/>
      <c r="F4" s="50"/>
    </row>
    <row r="5" spans="2:6" s="3" customFormat="1" x14ac:dyDescent="0.25">
      <c r="B5" s="50" t="s">
        <v>11</v>
      </c>
      <c r="C5" s="5" t="s">
        <v>12</v>
      </c>
      <c r="D5" s="50"/>
      <c r="E5" s="50"/>
      <c r="F5" s="50"/>
    </row>
    <row r="6" spans="2:6" s="3" customFormat="1" x14ac:dyDescent="0.25">
      <c r="B6" s="50" t="s">
        <v>13</v>
      </c>
      <c r="C6" s="5" t="s">
        <v>14</v>
      </c>
      <c r="D6" s="50"/>
      <c r="E6" s="50"/>
      <c r="F6" s="50"/>
    </row>
    <row r="7" spans="2:6" s="3" customFormat="1" ht="15.75" x14ac:dyDescent="0.3"/>
    <row r="10" spans="2:6" x14ac:dyDescent="0.25">
      <c r="C10" s="68" t="s">
        <v>132</v>
      </c>
      <c r="D10" s="68" t="s">
        <v>133</v>
      </c>
    </row>
    <row r="11" spans="2:6" ht="30" x14ac:dyDescent="0.25">
      <c r="B11" s="66" t="s">
        <v>134</v>
      </c>
      <c r="C11" s="67" t="s">
        <v>136</v>
      </c>
      <c r="D11" s="67" t="s">
        <v>137</v>
      </c>
    </row>
    <row r="12" spans="2:6" ht="45" x14ac:dyDescent="0.25">
      <c r="B12" s="67" t="s">
        <v>135</v>
      </c>
      <c r="C12" s="67" t="s">
        <v>138</v>
      </c>
      <c r="D12" s="67" t="s">
        <v>139</v>
      </c>
    </row>
    <row r="13" spans="2:6" ht="75" x14ac:dyDescent="0.25">
      <c r="B13" s="77" t="s">
        <v>96</v>
      </c>
      <c r="C13" s="78">
        <v>120</v>
      </c>
      <c r="D13" s="78">
        <v>140</v>
      </c>
      <c r="E13" s="79" t="s">
        <v>149</v>
      </c>
    </row>
    <row r="14" spans="2:6" ht="75" x14ac:dyDescent="0.25">
      <c r="B14" s="67" t="s">
        <v>97</v>
      </c>
      <c r="C14" s="65">
        <v>105</v>
      </c>
      <c r="D14" s="65">
        <v>126</v>
      </c>
    </row>
    <row r="15" spans="2:6" ht="75" x14ac:dyDescent="0.25">
      <c r="B15" s="67" t="s">
        <v>140</v>
      </c>
      <c r="C15" s="65">
        <v>105</v>
      </c>
      <c r="D15" s="65">
        <v>126</v>
      </c>
    </row>
    <row r="16" spans="2:6" ht="75" x14ac:dyDescent="0.25">
      <c r="B16" s="67" t="s">
        <v>98</v>
      </c>
      <c r="C16" s="65">
        <v>105</v>
      </c>
      <c r="D16" s="65">
        <v>126</v>
      </c>
    </row>
    <row r="17" spans="2:4" ht="75" x14ac:dyDescent="0.25">
      <c r="B17" s="67" t="s">
        <v>99</v>
      </c>
      <c r="C17" s="65">
        <v>109</v>
      </c>
      <c r="D17" s="65">
        <v>129</v>
      </c>
    </row>
    <row r="18" spans="2:4" ht="75" x14ac:dyDescent="0.25">
      <c r="B18" s="67" t="s">
        <v>100</v>
      </c>
      <c r="C18" s="65">
        <v>105</v>
      </c>
      <c r="D18" s="65">
        <v>126</v>
      </c>
    </row>
    <row r="19" spans="2:4" ht="75" x14ac:dyDescent="0.25">
      <c r="B19" s="67" t="s">
        <v>141</v>
      </c>
      <c r="C19" s="65">
        <v>105</v>
      </c>
      <c r="D19" s="65">
        <v>126</v>
      </c>
    </row>
    <row r="20" spans="2:4" ht="75" x14ac:dyDescent="0.25">
      <c r="B20" s="67" t="s">
        <v>101</v>
      </c>
      <c r="C20" s="65">
        <v>105</v>
      </c>
      <c r="D20" s="65">
        <v>126</v>
      </c>
    </row>
    <row r="21" spans="2:4" ht="75" x14ac:dyDescent="0.25">
      <c r="B21" s="67" t="s">
        <v>142</v>
      </c>
      <c r="C21" s="65">
        <v>105</v>
      </c>
      <c r="D21" s="65">
        <v>126</v>
      </c>
    </row>
    <row r="22" spans="2:4" ht="75" x14ac:dyDescent="0.25">
      <c r="B22" s="67" t="s">
        <v>102</v>
      </c>
      <c r="C22" s="65">
        <v>105</v>
      </c>
      <c r="D22" s="65">
        <v>126</v>
      </c>
    </row>
    <row r="23" spans="2:4" ht="90" x14ac:dyDescent="0.25">
      <c r="B23" s="67" t="s">
        <v>151</v>
      </c>
      <c r="C23" s="65">
        <v>105</v>
      </c>
      <c r="D23" s="65">
        <v>126</v>
      </c>
    </row>
    <row r="24" spans="2:4" ht="75" x14ac:dyDescent="0.25">
      <c r="B24" s="67" t="s">
        <v>150</v>
      </c>
      <c r="C24" s="65">
        <v>85</v>
      </c>
      <c r="D24" s="65">
        <v>126</v>
      </c>
    </row>
    <row r="25" spans="2:4" ht="75" x14ac:dyDescent="0.25">
      <c r="B25" s="67" t="s">
        <v>152</v>
      </c>
      <c r="C25" s="65">
        <v>58</v>
      </c>
      <c r="D25" s="65">
        <v>85</v>
      </c>
    </row>
  </sheetData>
  <sheetProtection password="DD1F" sheet="1" objects="1" scenarios="1"/>
  <mergeCells count="3">
    <mergeCell ref="C2:D2"/>
    <mergeCell ref="E2:F2"/>
    <mergeCell ref="B3:F3"/>
  </mergeCells>
  <hyperlinks>
    <hyperlink ref="C5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workbookViewId="0">
      <selection activeCell="L30" sqref="L30"/>
    </sheetView>
  </sheetViews>
  <sheetFormatPr baseColWidth="10" defaultRowHeight="15" x14ac:dyDescent="0.25"/>
  <cols>
    <col min="5" max="5" width="28.5703125" customWidth="1"/>
    <col min="7" max="7" width="42" customWidth="1"/>
  </cols>
  <sheetData>
    <row r="1" spans="2:7" s="3" customFormat="1" ht="75" customHeight="1" x14ac:dyDescent="0.25">
      <c r="B1" s="13"/>
      <c r="C1" s="83" t="s">
        <v>103</v>
      </c>
      <c r="D1" s="193"/>
      <c r="E1" s="84"/>
      <c r="F1" s="83" t="s">
        <v>0</v>
      </c>
      <c r="G1" s="84"/>
    </row>
    <row r="2" spans="2:7" s="3" customFormat="1" x14ac:dyDescent="0.25">
      <c r="B2" s="98" t="s">
        <v>156</v>
      </c>
      <c r="C2" s="98"/>
      <c r="D2" s="98"/>
      <c r="E2" s="98"/>
      <c r="F2" s="98"/>
      <c r="G2" s="98"/>
    </row>
    <row r="3" spans="2:7" s="3" customFormat="1" x14ac:dyDescent="0.25">
      <c r="B3" s="14"/>
      <c r="C3" s="69"/>
      <c r="D3" s="69"/>
      <c r="E3" s="69"/>
      <c r="F3" s="69"/>
      <c r="G3" s="69"/>
    </row>
    <row r="4" spans="2:7" s="3" customFormat="1" x14ac:dyDescent="0.25">
      <c r="B4" s="69" t="s">
        <v>11</v>
      </c>
      <c r="C4" s="5" t="s">
        <v>12</v>
      </c>
      <c r="D4" s="5"/>
      <c r="E4" s="69"/>
      <c r="F4" s="69"/>
      <c r="G4" s="69"/>
    </row>
    <row r="5" spans="2:7" s="3" customFormat="1" x14ac:dyDescent="0.25">
      <c r="B5" s="69" t="s">
        <v>13</v>
      </c>
      <c r="C5" s="5" t="s">
        <v>14</v>
      </c>
      <c r="D5" s="5"/>
      <c r="E5" s="69"/>
      <c r="F5" s="69"/>
      <c r="G5" s="69"/>
    </row>
    <row r="6" spans="2:7" s="3" customFormat="1" ht="15.75" x14ac:dyDescent="0.3">
      <c r="B6" s="14"/>
    </row>
    <row r="8" spans="2:7" x14ac:dyDescent="0.25">
      <c r="B8" t="s">
        <v>155</v>
      </c>
    </row>
  </sheetData>
  <sheetProtection password="DD1F" sheet="1" objects="1" scenarios="1"/>
  <mergeCells count="3">
    <mergeCell ref="C1:E1"/>
    <mergeCell ref="F1:G1"/>
    <mergeCell ref="B2:G2"/>
  </mergeCells>
  <hyperlinks>
    <hyperlink ref="C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Description saison 2017-2018</vt:lpstr>
      <vt:lpstr>Fiche d'Inscriptions 2017-2018</vt:lpstr>
      <vt:lpstr>Donnees</vt:lpstr>
      <vt:lpstr>Cours 2017-2018</vt:lpstr>
      <vt:lpstr>Tarifs 2017-2018</vt:lpstr>
      <vt:lpstr>Dates Cours 2017-2018</vt:lpstr>
    </vt:vector>
  </TitlesOfParts>
  <Company>CNES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Gaudel Angélique</dc:creator>
  <cp:lastModifiedBy>Gaudel Angelique</cp:lastModifiedBy>
  <cp:lastPrinted>2017-06-25T21:36:30Z</cp:lastPrinted>
  <dcterms:created xsi:type="dcterms:W3CDTF">2017-06-25T12:21:56Z</dcterms:created>
  <dcterms:modified xsi:type="dcterms:W3CDTF">2017-10-10T15:28:54Z</dcterms:modified>
</cp:coreProperties>
</file>